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0" defaultThemeVersion="124226"/>
  <bookViews>
    <workbookView xWindow="5055" yWindow="600" windowWidth="21840" windowHeight="129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Sheet1!$A$1:$W$147</definedName>
  </definedNames>
  <calcPr calcId="145621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N19" i="1" l="1"/>
  <c r="O19" i="1"/>
  <c r="O20" i="1"/>
  <c r="M19" i="1"/>
  <c r="L19" i="1"/>
  <c r="M20" i="1" s="1"/>
  <c r="K19" i="1"/>
  <c r="J19" i="1"/>
  <c r="K20" i="1"/>
  <c r="W19" i="1"/>
  <c r="V19" i="1"/>
  <c r="U19" i="1"/>
  <c r="T19" i="1"/>
  <c r="S19" i="1"/>
  <c r="R19" i="1"/>
  <c r="C19" i="1"/>
  <c r="D19" i="1"/>
  <c r="E19" i="1"/>
  <c r="F19" i="1"/>
  <c r="G19" i="1"/>
  <c r="B19" i="1"/>
</calcChain>
</file>

<file path=xl/sharedStrings.xml><?xml version="1.0" encoding="utf-8"?>
<sst xmlns="http://schemas.openxmlformats.org/spreadsheetml/2006/main" count="714" uniqueCount="380">
  <si>
    <t>59'5 1/2"</t>
    <phoneticPr fontId="5" type="noConversion"/>
  </si>
  <si>
    <t>55'9"</t>
    <phoneticPr fontId="5" type="noConversion"/>
  </si>
  <si>
    <t>Kelly</t>
    <phoneticPr fontId="5" type="noConversion"/>
  </si>
  <si>
    <t>D</t>
    <phoneticPr fontId="5" type="noConversion"/>
  </si>
  <si>
    <t>52'6 1/2"</t>
    <phoneticPr fontId="5" type="noConversion"/>
  </si>
  <si>
    <t>Granados, F</t>
    <phoneticPr fontId="5" type="noConversion"/>
  </si>
  <si>
    <t>52 1/2"</t>
    <phoneticPr fontId="5" type="noConversion"/>
  </si>
  <si>
    <t>37'5"</t>
    <phoneticPr fontId="5" type="noConversion"/>
  </si>
  <si>
    <t>Pereira</t>
    <phoneticPr fontId="5" type="noConversion"/>
  </si>
  <si>
    <t>35'9"</t>
    <phoneticPr fontId="5" type="noConversion"/>
  </si>
  <si>
    <t>High Jump</t>
    <phoneticPr fontId="5" type="noConversion"/>
  </si>
  <si>
    <t>4'10"</t>
    <phoneticPr fontId="5" type="noConversion"/>
  </si>
  <si>
    <t>4'8"</t>
    <phoneticPr fontId="5" type="noConversion"/>
  </si>
  <si>
    <t>Santoyo</t>
    <phoneticPr fontId="5" type="noConversion"/>
  </si>
  <si>
    <t>4'6"</t>
    <phoneticPr fontId="5" type="noConversion"/>
  </si>
  <si>
    <t>Wiltey</t>
    <phoneticPr fontId="5" type="noConversion"/>
  </si>
  <si>
    <t>N/H</t>
    <phoneticPr fontId="5" type="noConversion"/>
  </si>
  <si>
    <t>Santoyo</t>
    <phoneticPr fontId="5" type="noConversion"/>
  </si>
  <si>
    <t>3,200 Meters</t>
    <phoneticPr fontId="5" type="noConversion"/>
  </si>
  <si>
    <t>Laura</t>
    <phoneticPr fontId="5" type="noConversion"/>
  </si>
  <si>
    <t>4 x 400 Meter Relay</t>
    <phoneticPr fontId="5" type="noConversion"/>
  </si>
  <si>
    <t>Long Jump</t>
    <phoneticPr fontId="5" type="noConversion"/>
  </si>
  <si>
    <t>18'2"</t>
    <phoneticPr fontId="5" type="noConversion"/>
  </si>
  <si>
    <t>Pereira</t>
    <phoneticPr fontId="5" type="noConversion"/>
  </si>
  <si>
    <t>Boysen</t>
    <phoneticPr fontId="5" type="noConversion"/>
  </si>
  <si>
    <t>17'3"</t>
    <phoneticPr fontId="5" type="noConversion"/>
  </si>
  <si>
    <t xml:space="preserve"> TL</t>
    <phoneticPr fontId="5" type="noConversion"/>
  </si>
  <si>
    <t>16'1 3/4"</t>
    <phoneticPr fontId="5" type="noConversion"/>
  </si>
  <si>
    <t>Cericola</t>
    <phoneticPr fontId="5" type="noConversion"/>
  </si>
  <si>
    <t>16 1 /2"</t>
    <phoneticPr fontId="5" type="noConversion"/>
  </si>
  <si>
    <t>15'11"</t>
    <phoneticPr fontId="5" type="noConversion"/>
  </si>
  <si>
    <t>Araugo</t>
    <phoneticPr fontId="5" type="noConversion"/>
  </si>
  <si>
    <t>15'0"</t>
    <phoneticPr fontId="5" type="noConversion"/>
  </si>
  <si>
    <t>Ostroff</t>
    <phoneticPr fontId="5" type="noConversion"/>
  </si>
  <si>
    <t>13 5 1/4"</t>
    <phoneticPr fontId="5" type="noConversion"/>
  </si>
  <si>
    <t>Comstock</t>
    <phoneticPr fontId="5" type="noConversion"/>
  </si>
  <si>
    <t>Pole Vault</t>
    <phoneticPr fontId="5" type="noConversion"/>
  </si>
  <si>
    <t>8'0"</t>
    <phoneticPr fontId="5" type="noConversion"/>
  </si>
  <si>
    <t>Patterson</t>
    <phoneticPr fontId="5" type="noConversion"/>
  </si>
  <si>
    <t>Shot Put</t>
    <phoneticPr fontId="5" type="noConversion"/>
  </si>
  <si>
    <t>Guisti-Holton</t>
    <phoneticPr fontId="5" type="noConversion"/>
  </si>
  <si>
    <t>TL</t>
    <phoneticPr fontId="5" type="noConversion"/>
  </si>
  <si>
    <t>38'3"</t>
    <phoneticPr fontId="5" type="noConversion"/>
  </si>
  <si>
    <t>Kent</t>
    <phoneticPr fontId="5" type="noConversion"/>
  </si>
  <si>
    <t>31'1/2"</t>
    <phoneticPr fontId="5" type="noConversion"/>
  </si>
  <si>
    <t>Citi</t>
    <phoneticPr fontId="5" type="noConversion"/>
  </si>
  <si>
    <t>30 8 1/4"</t>
    <phoneticPr fontId="5" type="noConversion"/>
  </si>
  <si>
    <t>Shapiro</t>
    <phoneticPr fontId="5" type="noConversion"/>
  </si>
  <si>
    <t>29'8"</t>
    <phoneticPr fontId="5" type="noConversion"/>
  </si>
  <si>
    <t>Kelly</t>
    <phoneticPr fontId="5" type="noConversion"/>
  </si>
  <si>
    <t>29 6 1/2"</t>
    <phoneticPr fontId="5" type="noConversion"/>
  </si>
  <si>
    <t>Chavez-Krotzky</t>
    <phoneticPr fontId="5" type="noConversion"/>
  </si>
  <si>
    <t>D</t>
    <phoneticPr fontId="5" type="noConversion"/>
  </si>
  <si>
    <t>28 1/1/2"</t>
    <phoneticPr fontId="5" type="noConversion"/>
  </si>
  <si>
    <t>Langer</t>
    <phoneticPr fontId="5" type="noConversion"/>
  </si>
  <si>
    <t>21'1"</t>
    <phoneticPr fontId="5" type="noConversion"/>
  </si>
  <si>
    <t>Ramirez</t>
    <phoneticPr fontId="5" type="noConversion"/>
  </si>
  <si>
    <t>28 11/1/2"</t>
    <phoneticPr fontId="5" type="noConversion"/>
  </si>
  <si>
    <t>Granados, F</t>
    <phoneticPr fontId="5" type="noConversion"/>
  </si>
  <si>
    <t>Granados, S</t>
    <phoneticPr fontId="5" type="noConversion"/>
  </si>
  <si>
    <t>25'10 1/2"</t>
    <phoneticPr fontId="5" type="noConversion"/>
  </si>
  <si>
    <t>26'5 1/2"</t>
    <phoneticPr fontId="5" type="noConversion"/>
  </si>
  <si>
    <t>25'1"</t>
    <phoneticPr fontId="5" type="noConversion"/>
  </si>
  <si>
    <t>Friedrick</t>
    <phoneticPr fontId="5" type="noConversion"/>
  </si>
  <si>
    <t>101'7"</t>
    <phoneticPr fontId="5" type="noConversion"/>
  </si>
  <si>
    <t>82 '2 1/2"</t>
    <phoneticPr fontId="5" type="noConversion"/>
  </si>
  <si>
    <t>Shapiro</t>
    <phoneticPr fontId="5" type="noConversion"/>
  </si>
  <si>
    <t>79'11"</t>
    <phoneticPr fontId="5" type="noConversion"/>
  </si>
  <si>
    <t>Kent</t>
    <phoneticPr fontId="5" type="noConversion"/>
  </si>
  <si>
    <t>79'2 1/2"</t>
    <phoneticPr fontId="5" type="noConversion"/>
  </si>
  <si>
    <t>Granados, S</t>
    <phoneticPr fontId="5" type="noConversion"/>
  </si>
  <si>
    <t>63'9"</t>
    <phoneticPr fontId="5" type="noConversion"/>
  </si>
  <si>
    <t>D</t>
    <phoneticPr fontId="5" type="noConversion"/>
  </si>
  <si>
    <t>11 8 1/2"</t>
    <phoneticPr fontId="5" type="noConversion"/>
  </si>
  <si>
    <t>Bradford</t>
    <phoneticPr fontId="5" type="noConversion"/>
  </si>
  <si>
    <t>11'4"</t>
    <phoneticPr fontId="5" type="noConversion"/>
  </si>
  <si>
    <t>10'8 1/2"</t>
    <phoneticPr fontId="5" type="noConversion"/>
  </si>
  <si>
    <t>High Jump</t>
    <phoneticPr fontId="5" type="noConversion"/>
  </si>
  <si>
    <t>Winters</t>
    <phoneticPr fontId="5" type="noConversion"/>
  </si>
  <si>
    <t>4'8"</t>
    <phoneticPr fontId="5" type="noConversion"/>
  </si>
  <si>
    <t>4'4"</t>
    <phoneticPr fontId="5" type="noConversion"/>
  </si>
  <si>
    <t>4'2"</t>
    <phoneticPr fontId="5" type="noConversion"/>
  </si>
  <si>
    <t>Raith</t>
    <phoneticPr fontId="5" type="noConversion"/>
  </si>
  <si>
    <t>4'2"</t>
    <phoneticPr fontId="5" type="noConversion"/>
  </si>
  <si>
    <t>3'8"</t>
    <phoneticPr fontId="5" type="noConversion"/>
  </si>
  <si>
    <t>10'6"</t>
    <phoneticPr fontId="5" type="noConversion"/>
  </si>
  <si>
    <t>9'0"</t>
    <phoneticPr fontId="5" type="noConversion"/>
  </si>
  <si>
    <t>Neville</t>
    <phoneticPr fontId="5" type="noConversion"/>
  </si>
  <si>
    <t>8'6"</t>
    <phoneticPr fontId="5" type="noConversion"/>
  </si>
  <si>
    <t>7'6"</t>
    <phoneticPr fontId="5" type="noConversion"/>
  </si>
  <si>
    <t>Neville</t>
    <phoneticPr fontId="5" type="noConversion"/>
  </si>
  <si>
    <t>29'7"</t>
    <phoneticPr fontId="5" type="noConversion"/>
  </si>
  <si>
    <t>27'1 1/4"</t>
    <phoneticPr fontId="5" type="noConversion"/>
  </si>
  <si>
    <t>26'9 1/2"</t>
    <phoneticPr fontId="5" type="noConversion"/>
  </si>
  <si>
    <t>25'7 3/4"</t>
    <phoneticPr fontId="5" type="noConversion"/>
  </si>
  <si>
    <t>23'2 1/2"</t>
    <phoneticPr fontId="5" type="noConversion"/>
  </si>
  <si>
    <t>D</t>
    <phoneticPr fontId="5" type="noConversion"/>
  </si>
  <si>
    <t>no mark</t>
    <phoneticPr fontId="5" type="noConversion"/>
  </si>
  <si>
    <t>4 x 100 Meters</t>
    <phoneticPr fontId="5" type="noConversion"/>
  </si>
  <si>
    <t>1,600 Meters</t>
    <phoneticPr fontId="5" type="noConversion"/>
  </si>
  <si>
    <t>Bibeault</t>
    <phoneticPr fontId="5" type="noConversion"/>
  </si>
  <si>
    <t>Laura</t>
    <phoneticPr fontId="5" type="noConversion"/>
  </si>
  <si>
    <t>TL</t>
    <phoneticPr fontId="5" type="noConversion"/>
  </si>
  <si>
    <t>Gabrys</t>
    <phoneticPr fontId="5" type="noConversion"/>
  </si>
  <si>
    <t>O'Connor</t>
    <phoneticPr fontId="5" type="noConversion"/>
  </si>
  <si>
    <t>Adan</t>
    <phoneticPr fontId="5" type="noConversion"/>
  </si>
  <si>
    <t>TL</t>
    <phoneticPr fontId="5" type="noConversion"/>
  </si>
  <si>
    <t>100 Meter High Hurdles</t>
    <phoneticPr fontId="5" type="noConversion"/>
  </si>
  <si>
    <t>Turmunkh</t>
    <phoneticPr fontId="5" type="noConversion"/>
  </si>
  <si>
    <t>Krizek</t>
    <phoneticPr fontId="5" type="noConversion"/>
  </si>
  <si>
    <t>Santoyo</t>
    <phoneticPr fontId="5" type="noConversion"/>
  </si>
  <si>
    <t>TL</t>
    <phoneticPr fontId="5" type="noConversion"/>
  </si>
  <si>
    <t>Foley</t>
    <phoneticPr fontId="5" type="noConversion"/>
  </si>
  <si>
    <t>100 Meters</t>
    <phoneticPr fontId="5" type="noConversion"/>
  </si>
  <si>
    <t>Chase</t>
    <phoneticPr fontId="5" type="noConversion"/>
  </si>
  <si>
    <t>Witley</t>
    <phoneticPr fontId="5" type="noConversion"/>
  </si>
  <si>
    <t>Mobley</t>
    <phoneticPr fontId="5" type="noConversion"/>
  </si>
  <si>
    <t>Patterson</t>
    <phoneticPr fontId="5" type="noConversion"/>
  </si>
  <si>
    <t>B</t>
    <phoneticPr fontId="5" type="noConversion"/>
  </si>
  <si>
    <t>Comstock</t>
    <phoneticPr fontId="5" type="noConversion"/>
  </si>
  <si>
    <t>D</t>
    <phoneticPr fontId="5" type="noConversion"/>
  </si>
  <si>
    <t>Heat 1</t>
    <phoneticPr fontId="5" type="noConversion"/>
  </si>
  <si>
    <t>Heat 2</t>
    <phoneticPr fontId="5" type="noConversion"/>
  </si>
  <si>
    <t>Gagne</t>
    <phoneticPr fontId="5" type="noConversion"/>
  </si>
  <si>
    <t>Foley</t>
    <phoneticPr fontId="5" type="noConversion"/>
  </si>
  <si>
    <t>800 Meters</t>
    <phoneticPr fontId="5" type="noConversion"/>
  </si>
  <si>
    <t>Bibeault</t>
    <phoneticPr fontId="5" type="noConversion"/>
  </si>
  <si>
    <t>Laura</t>
    <phoneticPr fontId="5" type="noConversion"/>
  </si>
  <si>
    <t>O'Connor</t>
    <phoneticPr fontId="5" type="noConversion"/>
  </si>
  <si>
    <t>300 Meter Low Hurdles</t>
    <phoneticPr fontId="5" type="noConversion"/>
  </si>
  <si>
    <t>Boysen</t>
    <phoneticPr fontId="5" type="noConversion"/>
  </si>
  <si>
    <t>Wiltey</t>
    <phoneticPr fontId="5" type="noConversion"/>
  </si>
  <si>
    <t>Arago</t>
    <phoneticPr fontId="5" type="noConversion"/>
  </si>
  <si>
    <t>3,200 Meters</t>
    <phoneticPr fontId="5" type="noConversion"/>
  </si>
  <si>
    <t>Mace</t>
    <phoneticPr fontId="5" type="noConversion"/>
  </si>
  <si>
    <t>Siegel-Zigmund</t>
    <phoneticPr fontId="5" type="noConversion"/>
  </si>
  <si>
    <t>D</t>
    <phoneticPr fontId="5" type="noConversion"/>
  </si>
  <si>
    <t>Rivas</t>
    <phoneticPr fontId="5" type="noConversion"/>
  </si>
  <si>
    <t>100 Meters</t>
    <phoneticPr fontId="5" type="noConversion"/>
  </si>
  <si>
    <t>Michels</t>
    <phoneticPr fontId="5" type="noConversion"/>
  </si>
  <si>
    <t>Battelle</t>
    <phoneticPr fontId="5" type="noConversion"/>
  </si>
  <si>
    <t>Emunah</t>
    <phoneticPr fontId="5" type="noConversion"/>
  </si>
  <si>
    <t>Davis</t>
    <phoneticPr fontId="5" type="noConversion"/>
  </si>
  <si>
    <t>Flactiff</t>
    <phoneticPr fontId="5" type="noConversion"/>
  </si>
  <si>
    <t>Solano</t>
    <phoneticPr fontId="5" type="noConversion"/>
  </si>
  <si>
    <t xml:space="preserve"> </t>
    <phoneticPr fontId="5" type="noConversion"/>
  </si>
  <si>
    <t>4 x 400 Meter Relay</t>
    <phoneticPr fontId="5" type="noConversion"/>
  </si>
  <si>
    <t>Terra Linda</t>
    <phoneticPr fontId="5" type="noConversion"/>
  </si>
  <si>
    <t>Discus</t>
    <phoneticPr fontId="5" type="noConversion"/>
  </si>
  <si>
    <t>Hector</t>
    <phoneticPr fontId="5" type="noConversion"/>
  </si>
  <si>
    <t>B</t>
    <phoneticPr fontId="5" type="noConversion"/>
  </si>
  <si>
    <t>80'4 1/2"</t>
    <phoneticPr fontId="5" type="noConversion"/>
  </si>
  <si>
    <t>Scott</t>
    <phoneticPr fontId="5" type="noConversion"/>
  </si>
  <si>
    <t>71 2 1/2"</t>
    <phoneticPr fontId="5" type="noConversion"/>
  </si>
  <si>
    <t>Mates</t>
    <phoneticPr fontId="5" type="noConversion"/>
  </si>
  <si>
    <t>66'8"</t>
    <phoneticPr fontId="5" type="noConversion"/>
  </si>
  <si>
    <t>Tyrnauer</t>
    <phoneticPr fontId="5" type="noConversion"/>
  </si>
  <si>
    <t>65'10"</t>
    <phoneticPr fontId="5" type="noConversion"/>
  </si>
  <si>
    <t>Guisti</t>
    <phoneticPr fontId="5" type="noConversion"/>
  </si>
  <si>
    <t>57'2"</t>
    <phoneticPr fontId="5" type="noConversion"/>
  </si>
  <si>
    <t>Borge</t>
    <phoneticPr fontId="5" type="noConversion"/>
  </si>
  <si>
    <t>50'6 1/2"</t>
    <phoneticPr fontId="5" type="noConversion"/>
  </si>
  <si>
    <t>Lopez</t>
    <phoneticPr fontId="5" type="noConversion"/>
  </si>
  <si>
    <t>50'6"</t>
    <phoneticPr fontId="5" type="noConversion"/>
  </si>
  <si>
    <t>Salarpi</t>
    <phoneticPr fontId="5" type="noConversion"/>
  </si>
  <si>
    <t>46' 1/2"</t>
    <phoneticPr fontId="5" type="noConversion"/>
  </si>
  <si>
    <t>53'3"</t>
    <phoneticPr fontId="5" type="noConversion"/>
  </si>
  <si>
    <t>Barnett</t>
    <phoneticPr fontId="5" type="noConversion"/>
  </si>
  <si>
    <t>44 1/2"</t>
    <phoneticPr fontId="5" type="noConversion"/>
  </si>
  <si>
    <t>Himes</t>
    <phoneticPr fontId="5" type="noConversion"/>
  </si>
  <si>
    <t>43'5"</t>
    <phoneticPr fontId="5" type="noConversion"/>
  </si>
  <si>
    <t>Katz Polowitz</t>
    <phoneticPr fontId="5" type="noConversion"/>
  </si>
  <si>
    <t>34 1 1/2"</t>
    <phoneticPr fontId="5" type="noConversion"/>
  </si>
  <si>
    <t>Moxley</t>
    <phoneticPr fontId="5" type="noConversion"/>
  </si>
  <si>
    <t>40'7"</t>
    <phoneticPr fontId="5" type="noConversion"/>
  </si>
  <si>
    <t>31'6"</t>
    <phoneticPr fontId="5" type="noConversion"/>
  </si>
  <si>
    <t>Brito</t>
    <phoneticPr fontId="5" type="noConversion"/>
  </si>
  <si>
    <t>Long Jump</t>
    <phoneticPr fontId="5" type="noConversion"/>
  </si>
  <si>
    <t>Champine</t>
    <phoneticPr fontId="5" type="noConversion"/>
  </si>
  <si>
    <t>14'5 3/4"</t>
    <phoneticPr fontId="5" type="noConversion"/>
  </si>
  <si>
    <t>14'5"</t>
    <phoneticPr fontId="5" type="noConversion"/>
  </si>
  <si>
    <t>14'4 1/2"</t>
    <phoneticPr fontId="5" type="noConversion"/>
  </si>
  <si>
    <t>Klein</t>
    <phoneticPr fontId="5" type="noConversion"/>
  </si>
  <si>
    <t>13'4"</t>
    <phoneticPr fontId="5" type="noConversion"/>
  </si>
  <si>
    <t>Fell</t>
    <phoneticPr fontId="5" type="noConversion"/>
  </si>
  <si>
    <t>12'9"</t>
    <phoneticPr fontId="5" type="noConversion"/>
  </si>
  <si>
    <t>En</t>
    <phoneticPr fontId="5" type="noConversion"/>
  </si>
  <si>
    <t>12 1 1/2"</t>
    <phoneticPr fontId="5" type="noConversion"/>
  </si>
  <si>
    <t>Pilgaard</t>
    <phoneticPr fontId="5" type="noConversion"/>
  </si>
  <si>
    <t>38'6"</t>
    <phoneticPr fontId="5" type="noConversion"/>
  </si>
  <si>
    <t>36'9"</t>
    <phoneticPr fontId="5" type="noConversion"/>
  </si>
  <si>
    <t>35'0"</t>
    <phoneticPr fontId="5" type="noConversion"/>
  </si>
  <si>
    <t>Ciafrei</t>
    <phoneticPr fontId="5" type="noConversion"/>
  </si>
  <si>
    <t>33'9 1/2"</t>
    <phoneticPr fontId="5" type="noConversion"/>
  </si>
  <si>
    <t>Cherry</t>
    <phoneticPr fontId="5" type="noConversion"/>
  </si>
  <si>
    <t>33'4 1/2"</t>
    <phoneticPr fontId="5" type="noConversion"/>
  </si>
  <si>
    <t>4 x 400 Relay</t>
    <phoneticPr fontId="5" type="noConversion"/>
  </si>
  <si>
    <t>Drake "A"</t>
    <phoneticPr fontId="5" type="noConversion"/>
  </si>
  <si>
    <t>Drake "B"</t>
    <phoneticPr fontId="5" type="noConversion"/>
  </si>
  <si>
    <t>200 Meters</t>
    <phoneticPr fontId="5" type="noConversion"/>
  </si>
  <si>
    <t>Gilbert</t>
    <phoneticPr fontId="5" type="noConversion"/>
  </si>
  <si>
    <t>Battelle</t>
    <phoneticPr fontId="5" type="noConversion"/>
  </si>
  <si>
    <t>Ferguson</t>
    <phoneticPr fontId="5" type="noConversion"/>
  </si>
  <si>
    <t>Davis</t>
    <phoneticPr fontId="5" type="noConversion"/>
  </si>
  <si>
    <t>Flatctiff</t>
    <phoneticPr fontId="5" type="noConversion"/>
  </si>
  <si>
    <t>Realies</t>
    <phoneticPr fontId="5" type="noConversion"/>
  </si>
  <si>
    <t>Zolezzi</t>
    <phoneticPr fontId="5" type="noConversion"/>
  </si>
  <si>
    <t>Katz-Polowitz</t>
    <phoneticPr fontId="5" type="noConversion"/>
  </si>
  <si>
    <t>800 Meters</t>
    <phoneticPr fontId="5" type="noConversion"/>
  </si>
  <si>
    <t>Maxwell</t>
    <phoneticPr fontId="5" type="noConversion"/>
  </si>
  <si>
    <t>B</t>
    <phoneticPr fontId="5" type="noConversion"/>
  </si>
  <si>
    <t>Delgado</t>
    <phoneticPr fontId="5" type="noConversion"/>
  </si>
  <si>
    <t>Stander</t>
    <phoneticPr fontId="5" type="noConversion"/>
  </si>
  <si>
    <t>Wearing</t>
    <phoneticPr fontId="5" type="noConversion"/>
  </si>
  <si>
    <t>Hunwick</t>
    <phoneticPr fontId="5" type="noConversion"/>
  </si>
  <si>
    <t>Seeger</t>
    <phoneticPr fontId="5" type="noConversion"/>
  </si>
  <si>
    <t>Daly</t>
    <phoneticPr fontId="5" type="noConversion"/>
  </si>
  <si>
    <t>Swanson</t>
    <phoneticPr fontId="5" type="noConversion"/>
  </si>
  <si>
    <t>Corr</t>
    <phoneticPr fontId="5" type="noConversion"/>
  </si>
  <si>
    <t>Clack</t>
    <phoneticPr fontId="5" type="noConversion"/>
  </si>
  <si>
    <t>Noto</t>
    <phoneticPr fontId="5" type="noConversion"/>
  </si>
  <si>
    <t>300 Low Hurdles</t>
    <phoneticPr fontId="5" type="noConversion"/>
  </si>
  <si>
    <t>Oster</t>
    <phoneticPr fontId="5" type="noConversion"/>
  </si>
  <si>
    <t>Tyrnauer</t>
    <phoneticPr fontId="5" type="noConversion"/>
  </si>
  <si>
    <t>Tuck</t>
    <phoneticPr fontId="5" type="noConversion"/>
  </si>
  <si>
    <t>Kohlbrenner</t>
    <phoneticPr fontId="5" type="noConversion"/>
  </si>
  <si>
    <t>D</t>
    <phoneticPr fontId="5" type="noConversion"/>
  </si>
  <si>
    <t>1,600 Meters</t>
    <phoneticPr fontId="5" type="noConversion"/>
  </si>
  <si>
    <t>Maxwell</t>
    <phoneticPr fontId="5" type="noConversion"/>
  </si>
  <si>
    <t>Miller</t>
    <phoneticPr fontId="5" type="noConversion"/>
  </si>
  <si>
    <t>T</t>
    <phoneticPr fontId="5" type="noConversion"/>
  </si>
  <si>
    <t>Koss</t>
    <phoneticPr fontId="5" type="noConversion"/>
  </si>
  <si>
    <t>Gordon</t>
    <phoneticPr fontId="5" type="noConversion"/>
  </si>
  <si>
    <t>Erickson</t>
    <phoneticPr fontId="5" type="noConversion"/>
  </si>
  <si>
    <t>T</t>
    <phoneticPr fontId="5" type="noConversion"/>
  </si>
  <si>
    <t xml:space="preserve">Chelebieva </t>
    <phoneticPr fontId="5" type="noConversion"/>
  </si>
  <si>
    <t>?</t>
    <phoneticPr fontId="5" type="noConversion"/>
  </si>
  <si>
    <t>Rivas</t>
    <phoneticPr fontId="5" type="noConversion"/>
  </si>
  <si>
    <t>4 x 100 Meter Relay</t>
    <phoneticPr fontId="5" type="noConversion"/>
  </si>
  <si>
    <t>Drake</t>
    <phoneticPr fontId="5" type="noConversion"/>
  </si>
  <si>
    <t>110m High Hurdles</t>
    <phoneticPr fontId="5" type="noConversion"/>
  </si>
  <si>
    <t>Tyrnauer</t>
    <phoneticPr fontId="5" type="noConversion"/>
  </si>
  <si>
    <t>Champine</t>
    <phoneticPr fontId="5" type="noConversion"/>
  </si>
  <si>
    <t>400 Meters</t>
    <phoneticPr fontId="5" type="noConversion"/>
  </si>
  <si>
    <t>Stander</t>
    <phoneticPr fontId="5" type="noConversion"/>
  </si>
  <si>
    <t>Dillon</t>
    <phoneticPr fontId="5" type="noConversion"/>
  </si>
  <si>
    <t>Peri</t>
    <phoneticPr fontId="5" type="noConversion"/>
  </si>
  <si>
    <t>10'0"</t>
    <phoneticPr fontId="5" type="noConversion"/>
  </si>
  <si>
    <t>Nash</t>
    <phoneticPr fontId="5" type="noConversion"/>
  </si>
  <si>
    <t>Downey</t>
    <phoneticPr fontId="5" type="noConversion"/>
  </si>
  <si>
    <t>9'0"</t>
    <phoneticPr fontId="5" type="noConversion"/>
  </si>
  <si>
    <t>110m HH</t>
    <phoneticPr fontId="5" type="noConversion"/>
  </si>
  <si>
    <t>Runanin-Telle</t>
    <phoneticPr fontId="5" type="noConversion"/>
  </si>
  <si>
    <t>Rosner-Hyman</t>
    <phoneticPr fontId="5" type="noConversion"/>
  </si>
  <si>
    <t>Roualdes</t>
    <phoneticPr fontId="5" type="noConversion"/>
  </si>
  <si>
    <t>Shot Put</t>
    <phoneticPr fontId="5" type="noConversion"/>
  </si>
  <si>
    <t>40'11 1/2"</t>
    <phoneticPr fontId="5" type="noConversion"/>
  </si>
  <si>
    <t>Miles</t>
    <phoneticPr fontId="5" type="noConversion"/>
  </si>
  <si>
    <t>39'1 1/4"</t>
    <phoneticPr fontId="5" type="noConversion"/>
  </si>
  <si>
    <t>34'8"</t>
    <phoneticPr fontId="5" type="noConversion"/>
  </si>
  <si>
    <t>30'2"</t>
    <phoneticPr fontId="5" type="noConversion"/>
  </si>
  <si>
    <t>400m</t>
    <phoneticPr fontId="5" type="noConversion"/>
  </si>
  <si>
    <t>TL</t>
    <phoneticPr fontId="5" type="noConversion"/>
  </si>
  <si>
    <t>Slaughter</t>
    <phoneticPr fontId="5" type="noConversion"/>
  </si>
  <si>
    <t>DoMore</t>
    <phoneticPr fontId="5" type="noConversion"/>
  </si>
  <si>
    <t>Long Jump</t>
    <phoneticPr fontId="5" type="noConversion"/>
  </si>
  <si>
    <t>Louie</t>
    <phoneticPr fontId="5" type="noConversion"/>
  </si>
  <si>
    <t>19'2"</t>
    <phoneticPr fontId="5" type="noConversion"/>
  </si>
  <si>
    <t>Batista</t>
    <phoneticPr fontId="5" type="noConversion"/>
  </si>
  <si>
    <t>18'3"</t>
    <phoneticPr fontId="5" type="noConversion"/>
  </si>
  <si>
    <t>18'2"</t>
    <phoneticPr fontId="5" type="noConversion"/>
  </si>
  <si>
    <t>Downey</t>
    <phoneticPr fontId="5" type="noConversion"/>
  </si>
  <si>
    <t>17'0"</t>
    <phoneticPr fontId="5" type="noConversion"/>
  </si>
  <si>
    <t>Dederian</t>
    <phoneticPr fontId="5" type="noConversion"/>
  </si>
  <si>
    <t>16'9 1/2"</t>
    <phoneticPr fontId="5" type="noConversion"/>
  </si>
  <si>
    <t>Morrison</t>
    <phoneticPr fontId="5" type="noConversion"/>
  </si>
  <si>
    <t>16'4"</t>
    <phoneticPr fontId="5" type="noConversion"/>
  </si>
  <si>
    <t>Clark</t>
    <phoneticPr fontId="5" type="noConversion"/>
  </si>
  <si>
    <t>16 2 1/2"</t>
    <phoneticPr fontId="5" type="noConversion"/>
  </si>
  <si>
    <t>Elias</t>
    <phoneticPr fontId="5" type="noConversion"/>
  </si>
  <si>
    <t>14'8 1/4"</t>
    <phoneticPr fontId="5" type="noConversion"/>
  </si>
  <si>
    <t>14'6 1/2"</t>
    <phoneticPr fontId="5" type="noConversion"/>
  </si>
  <si>
    <t>Bermeo-Ehmann</t>
    <phoneticPr fontId="5" type="noConversion"/>
  </si>
  <si>
    <t>13'9"</t>
    <phoneticPr fontId="5" type="noConversion"/>
  </si>
  <si>
    <t>100 Meters</t>
    <phoneticPr fontId="5" type="noConversion"/>
  </si>
  <si>
    <t>Hallinan</t>
    <phoneticPr fontId="5" type="noConversion"/>
  </si>
  <si>
    <t>Ojeh</t>
    <phoneticPr fontId="5" type="noConversion"/>
  </si>
  <si>
    <t>Campos</t>
    <phoneticPr fontId="5" type="noConversion"/>
  </si>
  <si>
    <t>Chen</t>
    <phoneticPr fontId="5" type="noConversion"/>
  </si>
  <si>
    <t>3,200 meters</t>
    <phoneticPr fontId="5" type="noConversion"/>
  </si>
  <si>
    <t>1,600 meters</t>
    <phoneticPr fontId="5" type="noConversion"/>
  </si>
  <si>
    <t>Persily</t>
    <phoneticPr fontId="5" type="noConversion"/>
  </si>
  <si>
    <t>Thompson</t>
    <phoneticPr fontId="5" type="noConversion"/>
  </si>
  <si>
    <t>Gabrys</t>
    <phoneticPr fontId="5" type="noConversion"/>
  </si>
  <si>
    <t>Strugnell-lees</t>
    <phoneticPr fontId="5" type="noConversion"/>
  </si>
  <si>
    <t>High Jump</t>
    <phoneticPr fontId="5" type="noConversion"/>
  </si>
  <si>
    <t>5'8"</t>
    <phoneticPr fontId="5" type="noConversion"/>
  </si>
  <si>
    <t>Cherry</t>
    <phoneticPr fontId="5" type="noConversion"/>
  </si>
  <si>
    <t>5'6"</t>
    <phoneticPr fontId="5" type="noConversion"/>
  </si>
  <si>
    <t>5'2"</t>
    <phoneticPr fontId="5" type="noConversion"/>
  </si>
  <si>
    <t>5'2"</t>
    <phoneticPr fontId="5" type="noConversion"/>
  </si>
  <si>
    <t>tie</t>
    <phoneticPr fontId="5" type="noConversion"/>
  </si>
  <si>
    <t>5'0"</t>
    <phoneticPr fontId="5" type="noConversion"/>
  </si>
  <si>
    <t>5'0"</t>
    <phoneticPr fontId="5" type="noConversion"/>
  </si>
  <si>
    <t>Triple Jump</t>
    <phoneticPr fontId="5" type="noConversion"/>
  </si>
  <si>
    <t>Louie</t>
    <phoneticPr fontId="5" type="noConversion"/>
  </si>
  <si>
    <t>TL</t>
    <phoneticPr fontId="5" type="noConversion"/>
  </si>
  <si>
    <t>DR</t>
    <phoneticPr fontId="5" type="noConversion"/>
  </si>
  <si>
    <t>B</t>
    <phoneticPr fontId="5" type="noConversion"/>
  </si>
  <si>
    <t>B</t>
    <phoneticPr fontId="5" type="noConversion"/>
  </si>
  <si>
    <t>TL</t>
    <phoneticPr fontId="5" type="noConversion"/>
  </si>
  <si>
    <t>Hallinan</t>
    <phoneticPr fontId="5" type="noConversion"/>
  </si>
  <si>
    <t>D</t>
    <phoneticPr fontId="5" type="noConversion"/>
  </si>
  <si>
    <t>Del Barrio</t>
    <phoneticPr fontId="5" type="noConversion"/>
  </si>
  <si>
    <t>TL</t>
    <phoneticPr fontId="5" type="noConversion"/>
  </si>
  <si>
    <t>Rodas</t>
    <phoneticPr fontId="5" type="noConversion"/>
  </si>
  <si>
    <t>D</t>
    <phoneticPr fontId="5" type="noConversion"/>
  </si>
  <si>
    <t>DoMore</t>
    <phoneticPr fontId="5" type="noConversion"/>
  </si>
  <si>
    <t>Campo</t>
    <phoneticPr fontId="5" type="noConversion"/>
  </si>
  <si>
    <t>B</t>
    <phoneticPr fontId="5" type="noConversion"/>
  </si>
  <si>
    <t>Cammpos</t>
    <phoneticPr fontId="5" type="noConversion"/>
  </si>
  <si>
    <t>Nguyen</t>
    <phoneticPr fontId="5" type="noConversion"/>
  </si>
  <si>
    <t>Walther</t>
    <phoneticPr fontId="5" type="noConversion"/>
  </si>
  <si>
    <t xml:space="preserve"> </t>
    <phoneticPr fontId="5" type="noConversion"/>
  </si>
  <si>
    <t>Discus</t>
    <phoneticPr fontId="5" type="noConversion"/>
  </si>
  <si>
    <t>Quigley</t>
    <phoneticPr fontId="5" type="noConversion"/>
  </si>
  <si>
    <t>TL</t>
    <phoneticPr fontId="5" type="noConversion"/>
  </si>
  <si>
    <t>115'2"</t>
    <phoneticPr fontId="5" type="noConversion"/>
  </si>
  <si>
    <t>Cleveland</t>
    <phoneticPr fontId="5" type="noConversion"/>
  </si>
  <si>
    <t>102'7"</t>
    <phoneticPr fontId="5" type="noConversion"/>
  </si>
  <si>
    <t>Andronico</t>
    <phoneticPr fontId="5" type="noConversion"/>
  </si>
  <si>
    <t>66'9"</t>
    <phoneticPr fontId="5" type="noConversion"/>
  </si>
  <si>
    <t>Carmassi</t>
    <phoneticPr fontId="5" type="noConversion"/>
  </si>
  <si>
    <t>D</t>
    <phoneticPr fontId="5" type="noConversion"/>
  </si>
  <si>
    <t>64 7 1/2"</t>
    <phoneticPr fontId="5" type="noConversion"/>
  </si>
  <si>
    <t>300m Hurdles</t>
    <phoneticPr fontId="5" type="noConversion"/>
  </si>
  <si>
    <t>Runanin-Telle</t>
    <phoneticPr fontId="5" type="noConversion"/>
  </si>
  <si>
    <t>Rosner-Hyman</t>
    <phoneticPr fontId="5" type="noConversion"/>
  </si>
  <si>
    <t>Peng</t>
    <phoneticPr fontId="5" type="noConversion"/>
  </si>
  <si>
    <t>Roualdes</t>
    <phoneticPr fontId="5" type="noConversion"/>
  </si>
  <si>
    <t>800 meters</t>
    <phoneticPr fontId="5" type="noConversion"/>
  </si>
  <si>
    <t>Barkan</t>
    <phoneticPr fontId="5" type="noConversion"/>
  </si>
  <si>
    <t>Gordon</t>
    <phoneticPr fontId="5" type="noConversion"/>
  </si>
  <si>
    <t>Petruzzelli</t>
    <phoneticPr fontId="5" type="noConversion"/>
  </si>
  <si>
    <t>B</t>
    <phoneticPr fontId="5" type="noConversion"/>
  </si>
  <si>
    <t>Strugnell-Lees</t>
    <phoneticPr fontId="5" type="noConversion"/>
  </si>
  <si>
    <t>Kupferman</t>
    <phoneticPr fontId="5" type="noConversion"/>
  </si>
  <si>
    <t>Saunders</t>
    <phoneticPr fontId="5" type="noConversion"/>
  </si>
  <si>
    <t>Schwartz</t>
    <phoneticPr fontId="5" type="noConversion"/>
  </si>
  <si>
    <t>Leary</t>
    <phoneticPr fontId="5" type="noConversion"/>
  </si>
  <si>
    <t>Strugnell-Lees</t>
    <phoneticPr fontId="5" type="noConversion"/>
  </si>
  <si>
    <t>4 x 100m</t>
    <phoneticPr fontId="5" type="noConversion"/>
  </si>
  <si>
    <t>Drake</t>
    <phoneticPr fontId="5" type="noConversion"/>
  </si>
  <si>
    <t>Branson</t>
    <phoneticPr fontId="5" type="noConversion"/>
  </si>
  <si>
    <t>Del Barrio</t>
    <phoneticPr fontId="5" type="noConversion"/>
  </si>
  <si>
    <t>Terra Linda</t>
    <phoneticPr fontId="5" type="noConversion"/>
  </si>
  <si>
    <t>Pole Vault</t>
    <phoneticPr fontId="5" type="noConversion"/>
  </si>
  <si>
    <t>Sigerman</t>
    <phoneticPr fontId="5" type="noConversion"/>
  </si>
  <si>
    <t>4x100 Meters</t>
  </si>
  <si>
    <t>1600 Meters</t>
  </si>
  <si>
    <t>100m/110m HH</t>
  </si>
  <si>
    <t>400 Meters</t>
  </si>
  <si>
    <t>100 Meters</t>
  </si>
  <si>
    <t>800 Meters</t>
  </si>
  <si>
    <t>200 Meters</t>
  </si>
  <si>
    <t>300m IH</t>
  </si>
  <si>
    <t>3200 Meters</t>
  </si>
  <si>
    <t>4x400 Meters</t>
  </si>
  <si>
    <t>Long Jump</t>
  </si>
  <si>
    <t>Triple Jump</t>
  </si>
  <si>
    <t>High Jump</t>
  </si>
  <si>
    <t>Discus</t>
  </si>
  <si>
    <t>Shot Put</t>
  </si>
  <si>
    <t>Pole Vault</t>
  </si>
  <si>
    <t>DR</t>
  </si>
  <si>
    <t>Total</t>
  </si>
  <si>
    <t>JV BOYS</t>
  </si>
  <si>
    <t>V GIRLS</t>
  </si>
  <si>
    <t>V BOYS</t>
  </si>
  <si>
    <t>11'6"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</si>
</sst>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name val="Verdana"/>
    </font>
    <font>
      <b/>
      <sz val="10"/>
      <color indexed="9"/>
      <name val="Calibri"/>
      <family val="2"/>
    </font>
    <font>
      <sz val="10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3" fillId="0" borderId="0" xfId="0" applyFont="1"/>
    <xf numFmtId="0" fontId="2" fillId="2" borderId="1" xfId="0" applyFont="1" applyFill="1" applyBorder="1"/>
    <xf numFmtId="0" fontId="2" fillId="2" borderId="9" xfId="0" applyFont="1" applyFill="1" applyBorder="1" applyAlignment="1">
      <alignment horizontal="center"/>
    </xf>
    <xf numFmtId="0" fontId="3" fillId="0" borderId="7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3" borderId="8" xfId="0" applyFont="1" applyFill="1" applyBorder="1"/>
    <xf numFmtId="0" fontId="4" fillId="3" borderId="4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quotePrefix="1" applyFont="1" applyAlignment="1">
      <alignment horizontal="center"/>
    </xf>
    <xf numFmtId="16" fontId="3" fillId="0" borderId="0" xfId="0" quotePrefix="1" applyNumberFormat="1" applyFont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47" fontId="7" fillId="0" borderId="0" xfId="0" applyNumberFormat="1" applyFont="1" applyAlignment="1">
      <alignment horizontal="left"/>
    </xf>
    <xf numFmtId="0" fontId="3" fillId="0" borderId="0" xfId="0" quotePrefix="1" applyFont="1" applyAlignment="1">
      <alignment horizontal="left"/>
    </xf>
    <xf numFmtId="47" fontId="3" fillId="0" borderId="0" xfId="0" applyNumberFormat="1" applyFont="1" applyAlignment="1">
      <alignment horizontal="center"/>
    </xf>
    <xf numFmtId="20" fontId="3" fillId="0" borderId="0" xfId="0" applyNumberFormat="1" applyFont="1" applyAlignment="1">
      <alignment horizontal="center"/>
    </xf>
    <xf numFmtId="20" fontId="7" fillId="0" borderId="0" xfId="0" applyNumberFormat="1" applyFont="1" applyAlignment="1">
      <alignment horizontal="center"/>
    </xf>
    <xf numFmtId="0" fontId="7" fillId="0" borderId="0" xfId="0" applyFont="1" applyAlignment="1">
      <alignment horizontal="right"/>
    </xf>
    <xf numFmtId="20" fontId="7" fillId="0" borderId="0" xfId="0" applyNumberFormat="1" applyFont="1" applyAlignment="1">
      <alignment horizontal="left"/>
    </xf>
    <xf numFmtId="0" fontId="3" fillId="0" borderId="0" xfId="0" applyNumberFormat="1" applyFont="1" applyAlignment="1">
      <alignment horizontal="center"/>
    </xf>
    <xf numFmtId="0" fontId="2" fillId="2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146"/>
  <sheetViews>
    <sheetView tabSelected="1" topLeftCell="A52" workbookViewId="0">
      <selection activeCell="T71" sqref="T71"/>
    </sheetView>
  </sheetViews>
  <sheetFormatPr defaultColWidth="8.85546875" defaultRowHeight="12.75" x14ac:dyDescent="0.2"/>
  <cols>
    <col min="1" max="1" width="18.42578125" style="2" customWidth="1"/>
    <col min="2" max="2" width="13.140625" style="11" customWidth="1"/>
    <col min="3" max="3" width="6.7109375" style="11" customWidth="1"/>
    <col min="4" max="4" width="10.7109375" style="11" customWidth="1"/>
    <col min="5" max="7" width="6.7109375" style="11" customWidth="1"/>
    <col min="8" max="8" width="2.7109375" style="2" customWidth="1"/>
    <col min="9" max="9" width="18.42578125" style="2" customWidth="1"/>
    <col min="10" max="10" width="14" style="11" customWidth="1"/>
    <col min="11" max="15" width="6.7109375" style="11" customWidth="1"/>
    <col min="16" max="16" width="2.42578125" style="2" customWidth="1"/>
    <col min="17" max="17" width="18.42578125" style="2" customWidth="1"/>
    <col min="18" max="18" width="12.140625" style="11" customWidth="1"/>
    <col min="19" max="23" width="6.7109375" style="11" customWidth="1"/>
    <col min="24" max="16384" width="8.85546875" style="2"/>
  </cols>
  <sheetData>
    <row r="1" spans="1:23" x14ac:dyDescent="0.2">
      <c r="A1" s="1"/>
      <c r="B1" s="30" t="s">
        <v>376</v>
      </c>
      <c r="C1" s="30"/>
      <c r="D1" s="30"/>
      <c r="E1" s="30"/>
      <c r="F1" s="30"/>
      <c r="G1" s="30"/>
      <c r="I1" s="1"/>
      <c r="J1" s="30" t="s">
        <v>377</v>
      </c>
      <c r="K1" s="30"/>
      <c r="L1" s="30"/>
      <c r="M1" s="30"/>
      <c r="N1" s="30"/>
      <c r="O1" s="30"/>
      <c r="Q1" s="1"/>
      <c r="R1" s="30" t="s">
        <v>378</v>
      </c>
      <c r="S1" s="30"/>
      <c r="T1" s="30"/>
      <c r="U1" s="30"/>
      <c r="V1" s="30"/>
      <c r="W1" s="30"/>
    </row>
    <row r="2" spans="1:23" x14ac:dyDescent="0.2">
      <c r="A2" s="3"/>
      <c r="B2" s="4" t="s">
        <v>374</v>
      </c>
      <c r="C2" s="14" t="s">
        <v>306</v>
      </c>
      <c r="D2" s="15" t="s">
        <v>307</v>
      </c>
      <c r="E2" s="14" t="s">
        <v>308</v>
      </c>
      <c r="F2" s="15" t="s">
        <v>306</v>
      </c>
      <c r="G2" s="14" t="s">
        <v>308</v>
      </c>
      <c r="I2" s="3"/>
      <c r="J2" s="4" t="s">
        <v>374</v>
      </c>
      <c r="K2" s="14" t="s">
        <v>306</v>
      </c>
      <c r="L2" s="15" t="s">
        <v>307</v>
      </c>
      <c r="M2" s="14" t="s">
        <v>308</v>
      </c>
      <c r="N2" s="15" t="s">
        <v>306</v>
      </c>
      <c r="O2" s="14" t="s">
        <v>309</v>
      </c>
      <c r="Q2" s="3"/>
      <c r="R2" s="4" t="s">
        <v>374</v>
      </c>
      <c r="S2" s="14" t="s">
        <v>310</v>
      </c>
      <c r="T2" s="15" t="s">
        <v>307</v>
      </c>
      <c r="U2" s="14" t="s">
        <v>308</v>
      </c>
      <c r="V2" s="15" t="s">
        <v>310</v>
      </c>
      <c r="W2" s="14" t="s">
        <v>308</v>
      </c>
    </row>
    <row r="3" spans="1:23" x14ac:dyDescent="0.2">
      <c r="A3" s="5" t="s">
        <v>358</v>
      </c>
      <c r="B3" s="6">
        <v>0</v>
      </c>
      <c r="C3" s="7">
        <v>5</v>
      </c>
      <c r="D3" s="6">
        <v>0</v>
      </c>
      <c r="E3" s="7">
        <v>0</v>
      </c>
      <c r="F3" s="6">
        <v>5</v>
      </c>
      <c r="G3" s="7">
        <v>0</v>
      </c>
      <c r="I3" s="5" t="s">
        <v>358</v>
      </c>
      <c r="J3" s="6">
        <v>5</v>
      </c>
      <c r="K3" s="7">
        <v>0</v>
      </c>
      <c r="L3" s="6">
        <v>5</v>
      </c>
      <c r="M3" s="7">
        <v>0</v>
      </c>
      <c r="N3" s="6">
        <v>0</v>
      </c>
      <c r="O3" s="7">
        <v>5</v>
      </c>
      <c r="Q3" s="5" t="s">
        <v>358</v>
      </c>
      <c r="R3" s="6">
        <v>5</v>
      </c>
      <c r="S3" s="7">
        <v>0</v>
      </c>
      <c r="T3" s="6">
        <v>5</v>
      </c>
      <c r="U3" s="7">
        <v>0</v>
      </c>
      <c r="V3" s="6">
        <v>0</v>
      </c>
      <c r="W3" s="7">
        <v>5</v>
      </c>
    </row>
    <row r="4" spans="1:23" x14ac:dyDescent="0.2">
      <c r="A4" s="5" t="s">
        <v>359</v>
      </c>
      <c r="B4" s="6">
        <v>0</v>
      </c>
      <c r="C4" s="7">
        <v>9</v>
      </c>
      <c r="D4" s="6">
        <v>0</v>
      </c>
      <c r="E4" s="11">
        <v>0</v>
      </c>
      <c r="F4" s="7">
        <v>9</v>
      </c>
      <c r="G4" s="7">
        <v>0</v>
      </c>
      <c r="I4" s="5" t="s">
        <v>359</v>
      </c>
      <c r="J4" s="6">
        <v>8</v>
      </c>
      <c r="K4" s="7">
        <v>1</v>
      </c>
      <c r="L4" s="6">
        <v>4</v>
      </c>
      <c r="M4" s="7">
        <v>5</v>
      </c>
      <c r="N4" s="6">
        <v>4</v>
      </c>
      <c r="O4" s="7">
        <v>5</v>
      </c>
      <c r="Q4" s="5" t="s">
        <v>359</v>
      </c>
      <c r="R4" s="6">
        <v>9</v>
      </c>
      <c r="S4" s="7">
        <v>0</v>
      </c>
      <c r="T4" s="6">
        <v>9</v>
      </c>
      <c r="U4" s="7">
        <v>0</v>
      </c>
      <c r="V4" s="6">
        <v>5</v>
      </c>
      <c r="W4" s="7">
        <v>0</v>
      </c>
    </row>
    <row r="5" spans="1:23" x14ac:dyDescent="0.2">
      <c r="A5" s="5" t="s">
        <v>360</v>
      </c>
      <c r="B5" s="6">
        <v>0</v>
      </c>
      <c r="C5" s="7">
        <v>8</v>
      </c>
      <c r="D5" s="6">
        <v>0</v>
      </c>
      <c r="E5" s="7">
        <v>0</v>
      </c>
      <c r="F5" s="6">
        <v>8</v>
      </c>
      <c r="G5" s="7">
        <v>0</v>
      </c>
      <c r="I5" s="5" t="s">
        <v>360</v>
      </c>
      <c r="J5" s="6">
        <v>5</v>
      </c>
      <c r="K5" s="7">
        <v>4</v>
      </c>
      <c r="L5" s="6">
        <v>5</v>
      </c>
      <c r="M5" s="7">
        <v>0</v>
      </c>
      <c r="N5" s="6">
        <v>8</v>
      </c>
      <c r="O5" s="7">
        <v>0</v>
      </c>
      <c r="Q5" s="5" t="s">
        <v>360</v>
      </c>
      <c r="R5" s="6">
        <v>5</v>
      </c>
      <c r="S5" s="7">
        <v>4</v>
      </c>
      <c r="T5" s="6">
        <v>8</v>
      </c>
      <c r="U5" s="7">
        <v>0</v>
      </c>
      <c r="V5" s="6">
        <v>8</v>
      </c>
      <c r="W5" s="7">
        <v>0</v>
      </c>
    </row>
    <row r="6" spans="1:23" x14ac:dyDescent="0.2">
      <c r="A6" s="5" t="s">
        <v>361</v>
      </c>
      <c r="B6" s="6">
        <v>0</v>
      </c>
      <c r="C6" s="7">
        <v>8</v>
      </c>
      <c r="D6" s="6">
        <v>0</v>
      </c>
      <c r="E6" s="7">
        <v>0</v>
      </c>
      <c r="F6" s="6">
        <v>8</v>
      </c>
      <c r="G6" s="7">
        <v>0</v>
      </c>
      <c r="I6" s="5" t="s">
        <v>361</v>
      </c>
      <c r="J6" s="6">
        <v>8</v>
      </c>
      <c r="K6" s="7">
        <v>1</v>
      </c>
      <c r="L6" s="6">
        <v>8</v>
      </c>
      <c r="M6" s="7">
        <v>0</v>
      </c>
      <c r="N6" s="6">
        <v>5</v>
      </c>
      <c r="O6" s="7">
        <v>0</v>
      </c>
      <c r="Q6" s="5" t="s">
        <v>361</v>
      </c>
      <c r="R6" s="6">
        <v>4</v>
      </c>
      <c r="S6" s="7">
        <v>5</v>
      </c>
      <c r="T6" s="6">
        <v>8</v>
      </c>
      <c r="U6" s="7">
        <v>0</v>
      </c>
      <c r="V6" s="6">
        <v>8</v>
      </c>
      <c r="W6" s="7">
        <v>0</v>
      </c>
    </row>
    <row r="7" spans="1:23" x14ac:dyDescent="0.2">
      <c r="A7" s="5" t="s">
        <v>362</v>
      </c>
      <c r="B7" s="6">
        <v>6</v>
      </c>
      <c r="C7" s="7">
        <v>3</v>
      </c>
      <c r="D7" s="6">
        <v>5</v>
      </c>
      <c r="E7" s="7">
        <v>4</v>
      </c>
      <c r="F7" s="6">
        <v>5</v>
      </c>
      <c r="G7" s="7">
        <v>4</v>
      </c>
      <c r="I7" s="5" t="s">
        <v>362</v>
      </c>
      <c r="J7" s="6">
        <v>9</v>
      </c>
      <c r="K7" s="7">
        <v>0</v>
      </c>
      <c r="L7" s="6">
        <v>8</v>
      </c>
      <c r="M7" s="16">
        <v>1</v>
      </c>
      <c r="N7" s="6">
        <v>1</v>
      </c>
      <c r="O7" s="7">
        <v>8</v>
      </c>
      <c r="Q7" s="5" t="s">
        <v>362</v>
      </c>
      <c r="R7" s="6">
        <v>8</v>
      </c>
      <c r="S7" s="7">
        <v>1</v>
      </c>
      <c r="T7" s="6">
        <v>6</v>
      </c>
      <c r="U7" s="7">
        <v>3</v>
      </c>
      <c r="V7" s="6">
        <v>4</v>
      </c>
      <c r="W7" s="7">
        <v>5</v>
      </c>
    </row>
    <row r="8" spans="1:23" x14ac:dyDescent="0.2">
      <c r="A8" s="5" t="s">
        <v>363</v>
      </c>
      <c r="B8" s="6">
        <v>0</v>
      </c>
      <c r="C8" s="7">
        <v>9</v>
      </c>
      <c r="D8" s="6">
        <v>0</v>
      </c>
      <c r="E8" s="7">
        <v>0</v>
      </c>
      <c r="F8" s="6">
        <v>9</v>
      </c>
      <c r="G8" s="7">
        <v>0</v>
      </c>
      <c r="I8" s="5" t="s">
        <v>363</v>
      </c>
      <c r="J8" s="6">
        <v>9</v>
      </c>
      <c r="K8" s="7">
        <v>0</v>
      </c>
      <c r="L8" s="17">
        <v>1</v>
      </c>
      <c r="M8" s="7">
        <v>8</v>
      </c>
      <c r="N8" s="6">
        <v>0</v>
      </c>
      <c r="O8" s="7">
        <v>9</v>
      </c>
      <c r="Q8" s="5" t="s">
        <v>363</v>
      </c>
      <c r="R8" s="6">
        <v>8</v>
      </c>
      <c r="S8" s="7">
        <v>1</v>
      </c>
      <c r="T8" s="6">
        <v>8</v>
      </c>
      <c r="U8" s="7">
        <v>1</v>
      </c>
      <c r="V8" s="6">
        <v>3</v>
      </c>
      <c r="W8" s="7">
        <v>5</v>
      </c>
    </row>
    <row r="9" spans="1:23" x14ac:dyDescent="0.2">
      <c r="A9" s="5" t="s">
        <v>364</v>
      </c>
      <c r="B9" s="6">
        <v>3</v>
      </c>
      <c r="C9" s="7">
        <v>6</v>
      </c>
      <c r="D9" s="6">
        <v>5</v>
      </c>
      <c r="E9" s="7">
        <v>0</v>
      </c>
      <c r="F9" s="6">
        <v>9</v>
      </c>
      <c r="G9" s="7">
        <v>0</v>
      </c>
      <c r="I9" s="5" t="s">
        <v>364</v>
      </c>
      <c r="J9" s="6">
        <v>6</v>
      </c>
      <c r="K9" s="7">
        <v>3</v>
      </c>
      <c r="L9" s="6">
        <v>6</v>
      </c>
      <c r="M9" s="7">
        <v>3</v>
      </c>
      <c r="N9" s="6">
        <v>4</v>
      </c>
      <c r="O9" s="7">
        <v>5</v>
      </c>
      <c r="Q9" s="5" t="s">
        <v>364</v>
      </c>
      <c r="R9" s="6">
        <v>6</v>
      </c>
      <c r="S9" s="7">
        <v>3</v>
      </c>
      <c r="T9" s="6">
        <v>8</v>
      </c>
      <c r="U9" s="7">
        <v>1</v>
      </c>
      <c r="V9" s="6">
        <v>8</v>
      </c>
      <c r="W9" s="7">
        <v>1</v>
      </c>
    </row>
    <row r="10" spans="1:23" x14ac:dyDescent="0.2">
      <c r="A10" s="5" t="s">
        <v>365</v>
      </c>
      <c r="B10" s="6">
        <v>0</v>
      </c>
      <c r="C10" s="7">
        <v>9</v>
      </c>
      <c r="D10" s="6">
        <v>0</v>
      </c>
      <c r="E10" s="7">
        <v>0</v>
      </c>
      <c r="F10" s="6">
        <v>9</v>
      </c>
      <c r="G10" s="7">
        <v>0</v>
      </c>
      <c r="I10" s="5" t="s">
        <v>365</v>
      </c>
      <c r="J10" s="6">
        <v>6</v>
      </c>
      <c r="K10" s="7">
        <v>3</v>
      </c>
      <c r="L10" s="6">
        <v>4</v>
      </c>
      <c r="M10" s="7">
        <v>5</v>
      </c>
      <c r="N10" s="6">
        <v>3</v>
      </c>
      <c r="O10" s="7">
        <v>5</v>
      </c>
      <c r="Q10" s="5" t="s">
        <v>365</v>
      </c>
      <c r="R10" s="6">
        <v>6</v>
      </c>
      <c r="S10" s="7">
        <v>3</v>
      </c>
      <c r="T10" s="6">
        <v>8</v>
      </c>
      <c r="U10" s="7">
        <v>0</v>
      </c>
      <c r="V10" s="6">
        <v>8</v>
      </c>
      <c r="W10" s="7">
        <v>0</v>
      </c>
    </row>
    <row r="11" spans="1:23" x14ac:dyDescent="0.2">
      <c r="A11" s="5" t="s">
        <v>366</v>
      </c>
      <c r="B11" s="6">
        <v>0</v>
      </c>
      <c r="C11" s="7">
        <v>8</v>
      </c>
      <c r="D11" s="6">
        <v>0</v>
      </c>
      <c r="E11" s="7">
        <v>0</v>
      </c>
      <c r="F11" s="6">
        <v>8</v>
      </c>
      <c r="G11" s="7">
        <v>0</v>
      </c>
      <c r="I11" s="5" t="s">
        <v>366</v>
      </c>
      <c r="J11" s="6">
        <v>6</v>
      </c>
      <c r="K11" s="7">
        <v>3</v>
      </c>
      <c r="L11" s="6">
        <v>8</v>
      </c>
      <c r="M11" s="7">
        <v>0</v>
      </c>
      <c r="N11" s="6">
        <v>8</v>
      </c>
      <c r="O11" s="7">
        <v>0</v>
      </c>
      <c r="Q11" s="5" t="s">
        <v>366</v>
      </c>
      <c r="R11" s="6">
        <v>8</v>
      </c>
      <c r="S11" s="7">
        <v>1</v>
      </c>
      <c r="T11" s="6">
        <v>8</v>
      </c>
      <c r="U11" s="7">
        <v>0</v>
      </c>
      <c r="V11" s="6">
        <v>8</v>
      </c>
      <c r="W11" s="7">
        <v>0</v>
      </c>
    </row>
    <row r="12" spans="1:23" x14ac:dyDescent="0.2">
      <c r="A12" s="5" t="s">
        <v>367</v>
      </c>
      <c r="B12" s="6">
        <v>0</v>
      </c>
      <c r="C12" s="7">
        <v>5</v>
      </c>
      <c r="D12" s="6">
        <v>0</v>
      </c>
      <c r="E12" s="7">
        <v>0</v>
      </c>
      <c r="F12" s="6">
        <v>5</v>
      </c>
      <c r="G12" s="7">
        <v>0</v>
      </c>
      <c r="I12" s="5" t="s">
        <v>367</v>
      </c>
      <c r="J12" s="6">
        <v>5</v>
      </c>
      <c r="K12" s="7">
        <v>0</v>
      </c>
      <c r="L12" s="6">
        <v>5</v>
      </c>
      <c r="M12" s="7">
        <v>0</v>
      </c>
      <c r="N12" s="6">
        <v>0</v>
      </c>
      <c r="O12" s="7">
        <v>5</v>
      </c>
      <c r="Q12" s="5" t="s">
        <v>367</v>
      </c>
      <c r="R12" s="6">
        <v>5</v>
      </c>
      <c r="S12" s="7">
        <v>0</v>
      </c>
      <c r="T12" s="6">
        <v>5</v>
      </c>
      <c r="U12" s="7">
        <v>0</v>
      </c>
      <c r="V12" s="6">
        <v>5</v>
      </c>
      <c r="W12" s="7">
        <v>0</v>
      </c>
    </row>
    <row r="13" spans="1:23" x14ac:dyDescent="0.2">
      <c r="A13" s="5" t="s">
        <v>368</v>
      </c>
      <c r="B13" s="6">
        <v>1</v>
      </c>
      <c r="C13" s="7">
        <v>8</v>
      </c>
      <c r="D13" s="6">
        <v>1</v>
      </c>
      <c r="E13" s="7">
        <v>8</v>
      </c>
      <c r="F13" s="6">
        <v>1</v>
      </c>
      <c r="G13" s="7">
        <v>8</v>
      </c>
      <c r="I13" s="5" t="s">
        <v>368</v>
      </c>
      <c r="J13" s="6">
        <v>4</v>
      </c>
      <c r="K13" s="7">
        <v>5</v>
      </c>
      <c r="L13" s="6">
        <v>8</v>
      </c>
      <c r="M13" s="7">
        <v>1</v>
      </c>
      <c r="N13" s="6">
        <v>6</v>
      </c>
      <c r="O13" s="7">
        <v>3</v>
      </c>
      <c r="Q13" s="5" t="s">
        <v>368</v>
      </c>
      <c r="R13" s="6">
        <v>4</v>
      </c>
      <c r="S13" s="7">
        <v>5</v>
      </c>
      <c r="T13" s="6">
        <v>4</v>
      </c>
      <c r="U13" s="7">
        <v>5</v>
      </c>
      <c r="V13" s="6">
        <v>4</v>
      </c>
      <c r="W13" s="7">
        <v>5</v>
      </c>
    </row>
    <row r="14" spans="1:23" x14ac:dyDescent="0.2">
      <c r="A14" s="5" t="s">
        <v>369</v>
      </c>
      <c r="B14" s="6">
        <v>0</v>
      </c>
      <c r="C14" s="7">
        <v>5</v>
      </c>
      <c r="D14" s="6">
        <v>0</v>
      </c>
      <c r="E14" s="7">
        <v>5</v>
      </c>
      <c r="F14" s="6">
        <v>5</v>
      </c>
      <c r="G14" s="7">
        <v>3</v>
      </c>
      <c r="I14" s="5" t="s">
        <v>369</v>
      </c>
      <c r="J14" s="6">
        <v>6</v>
      </c>
      <c r="K14" s="7">
        <v>3</v>
      </c>
      <c r="L14" s="6">
        <v>6</v>
      </c>
      <c r="M14" s="7">
        <v>3</v>
      </c>
      <c r="N14" s="6">
        <v>6</v>
      </c>
      <c r="O14" s="7">
        <v>3</v>
      </c>
      <c r="Q14" s="5" t="s">
        <v>369</v>
      </c>
      <c r="R14" s="6">
        <v>6</v>
      </c>
      <c r="S14" s="7">
        <v>3</v>
      </c>
      <c r="T14" s="6">
        <v>4</v>
      </c>
      <c r="U14" s="7">
        <v>5</v>
      </c>
      <c r="V14" s="6">
        <v>4</v>
      </c>
      <c r="W14" s="7">
        <v>5</v>
      </c>
    </row>
    <row r="15" spans="1:23" x14ac:dyDescent="0.2">
      <c r="A15" s="5" t="s">
        <v>370</v>
      </c>
      <c r="B15" s="6">
        <v>0</v>
      </c>
      <c r="C15" s="7">
        <v>9</v>
      </c>
      <c r="D15" s="6">
        <v>0</v>
      </c>
      <c r="E15" s="7">
        <v>5</v>
      </c>
      <c r="F15" s="6">
        <v>4</v>
      </c>
      <c r="G15" s="7">
        <v>5</v>
      </c>
      <c r="I15" s="5" t="s">
        <v>370</v>
      </c>
      <c r="J15" s="6">
        <v>1</v>
      </c>
      <c r="K15" s="7">
        <v>8</v>
      </c>
      <c r="L15" s="6">
        <v>1</v>
      </c>
      <c r="M15" s="7">
        <v>8</v>
      </c>
      <c r="N15" s="6">
        <v>4</v>
      </c>
      <c r="O15" s="7">
        <v>5</v>
      </c>
      <c r="Q15" s="5" t="s">
        <v>370</v>
      </c>
      <c r="R15" s="6">
        <v>6</v>
      </c>
      <c r="S15" s="7">
        <v>3</v>
      </c>
      <c r="T15" s="6">
        <v>9</v>
      </c>
      <c r="U15" s="7">
        <v>0</v>
      </c>
      <c r="V15" s="6">
        <v>9</v>
      </c>
      <c r="W15" s="7">
        <v>0</v>
      </c>
    </row>
    <row r="16" spans="1:23" x14ac:dyDescent="0.2">
      <c r="A16" s="5" t="s">
        <v>371</v>
      </c>
      <c r="B16" s="6">
        <v>3</v>
      </c>
      <c r="C16" s="7">
        <v>6</v>
      </c>
      <c r="D16" s="6">
        <v>9</v>
      </c>
      <c r="E16" s="7">
        <v>0</v>
      </c>
      <c r="F16" s="6">
        <v>9</v>
      </c>
      <c r="G16" s="7">
        <v>0</v>
      </c>
      <c r="I16" s="5" t="s">
        <v>371</v>
      </c>
      <c r="J16" s="6">
        <v>1</v>
      </c>
      <c r="K16" s="7">
        <v>8</v>
      </c>
      <c r="L16" s="6">
        <v>3</v>
      </c>
      <c r="M16" s="7">
        <v>6</v>
      </c>
      <c r="N16" s="6">
        <v>4</v>
      </c>
      <c r="O16" s="7">
        <v>5</v>
      </c>
      <c r="Q16" s="5" t="s">
        <v>371</v>
      </c>
      <c r="R16" s="6">
        <v>1</v>
      </c>
      <c r="S16" s="7">
        <v>8</v>
      </c>
      <c r="T16" s="6">
        <v>8</v>
      </c>
      <c r="U16" s="7">
        <v>0</v>
      </c>
      <c r="V16" s="6">
        <v>8</v>
      </c>
      <c r="W16" s="7">
        <v>0</v>
      </c>
    </row>
    <row r="17" spans="1:23" x14ac:dyDescent="0.2">
      <c r="A17" s="5" t="s">
        <v>372</v>
      </c>
      <c r="B17" s="6">
        <v>1</v>
      </c>
      <c r="C17" s="7">
        <v>8</v>
      </c>
      <c r="D17" s="6">
        <v>9</v>
      </c>
      <c r="E17" s="7">
        <v>0</v>
      </c>
      <c r="F17" s="6">
        <v>9</v>
      </c>
      <c r="G17" s="7">
        <v>0</v>
      </c>
      <c r="I17" s="5" t="s">
        <v>372</v>
      </c>
      <c r="J17" s="6">
        <v>0</v>
      </c>
      <c r="K17" s="7">
        <v>9</v>
      </c>
      <c r="L17" s="6">
        <v>0</v>
      </c>
      <c r="M17" s="7">
        <v>9</v>
      </c>
      <c r="N17" s="6">
        <v>1</v>
      </c>
      <c r="O17" s="7">
        <v>8</v>
      </c>
      <c r="Q17" s="5" t="s">
        <v>372</v>
      </c>
      <c r="R17" s="6">
        <v>3</v>
      </c>
      <c r="S17" s="7">
        <v>6</v>
      </c>
      <c r="T17" s="6">
        <v>8</v>
      </c>
      <c r="U17" s="7">
        <v>0</v>
      </c>
      <c r="V17" s="6">
        <v>8</v>
      </c>
      <c r="W17" s="7">
        <v>0</v>
      </c>
    </row>
    <row r="18" spans="1:23" x14ac:dyDescent="0.2">
      <c r="A18" s="5" t="s">
        <v>373</v>
      </c>
      <c r="B18" s="6">
        <v>5</v>
      </c>
      <c r="C18" s="7">
        <v>0</v>
      </c>
      <c r="D18" s="6">
        <v>3</v>
      </c>
      <c r="E18" s="7">
        <v>5</v>
      </c>
      <c r="F18" s="6">
        <v>0</v>
      </c>
      <c r="G18" s="7">
        <v>5</v>
      </c>
      <c r="I18" s="5" t="s">
        <v>373</v>
      </c>
      <c r="J18" s="6">
        <v>4</v>
      </c>
      <c r="K18" s="7">
        <v>5</v>
      </c>
      <c r="L18" s="6">
        <v>9</v>
      </c>
      <c r="M18" s="7">
        <v>0</v>
      </c>
      <c r="N18" s="6">
        <v>5</v>
      </c>
      <c r="O18" s="7">
        <v>0</v>
      </c>
      <c r="Q18" s="5" t="s">
        <v>373</v>
      </c>
      <c r="R18" s="6">
        <v>9</v>
      </c>
      <c r="S18" s="7">
        <v>0</v>
      </c>
      <c r="T18" s="6">
        <v>4</v>
      </c>
      <c r="U18" s="7">
        <v>5</v>
      </c>
      <c r="V18" s="6">
        <v>0</v>
      </c>
      <c r="W18" s="7">
        <v>5</v>
      </c>
    </row>
    <row r="19" spans="1:23" x14ac:dyDescent="0.2">
      <c r="A19" s="8" t="s">
        <v>375</v>
      </c>
      <c r="B19" s="9">
        <f>SUM(B2:B18)</f>
        <v>19</v>
      </c>
      <c r="C19" s="10">
        <f t="shared" ref="C19:G19" si="0">SUM(C2:C18)</f>
        <v>106</v>
      </c>
      <c r="D19" s="9">
        <f t="shared" si="0"/>
        <v>32</v>
      </c>
      <c r="E19" s="10">
        <f t="shared" si="0"/>
        <v>27</v>
      </c>
      <c r="F19" s="9">
        <f t="shared" si="0"/>
        <v>103</v>
      </c>
      <c r="G19" s="10">
        <f t="shared" si="0"/>
        <v>25</v>
      </c>
      <c r="I19" s="8" t="s">
        <v>375</v>
      </c>
      <c r="J19" s="9">
        <f>SUM(J2:J18)</f>
        <v>83</v>
      </c>
      <c r="K19" s="10">
        <f t="shared" ref="K19" si="1">SUM(K2:K18)</f>
        <v>53</v>
      </c>
      <c r="L19" s="9">
        <f t="shared" ref="L19" si="2">SUM(L2:L18)</f>
        <v>81</v>
      </c>
      <c r="M19" s="10">
        <f t="shared" ref="M19" si="3">SUM(M2:M18)</f>
        <v>49</v>
      </c>
      <c r="N19" s="9">
        <f t="shared" ref="N19" si="4">SUM(N2:N18)</f>
        <v>59</v>
      </c>
      <c r="O19" s="10">
        <f t="shared" ref="O19" si="5">SUM(O2:O18)</f>
        <v>66</v>
      </c>
      <c r="Q19" s="8" t="s">
        <v>375</v>
      </c>
      <c r="R19" s="9">
        <f>SUM(R2:R18)</f>
        <v>93</v>
      </c>
      <c r="S19" s="10">
        <f t="shared" ref="S19" si="6">SUM(S2:S18)</f>
        <v>43</v>
      </c>
      <c r="T19" s="9">
        <f t="shared" ref="T19" si="7">SUM(T2:T18)</f>
        <v>110</v>
      </c>
      <c r="U19" s="10">
        <f t="shared" ref="U19" si="8">SUM(U2:U18)</f>
        <v>20</v>
      </c>
      <c r="V19" s="9">
        <f t="shared" ref="V19" si="9">SUM(V2:V18)</f>
        <v>90</v>
      </c>
      <c r="W19" s="10">
        <f t="shared" ref="W19" si="10">SUM(W2:W18)</f>
        <v>31</v>
      </c>
    </row>
    <row r="20" spans="1:23" x14ac:dyDescent="0.2">
      <c r="K20" s="11">
        <f>SUM(K19+J19)</f>
        <v>136</v>
      </c>
      <c r="M20" s="11">
        <f>SUM(M19+L19)</f>
        <v>130</v>
      </c>
      <c r="O20" s="11">
        <f>SUM(O19+N19)</f>
        <v>125</v>
      </c>
    </row>
    <row r="22" spans="1:23" x14ac:dyDescent="0.2">
      <c r="Q22" s="18" t="s">
        <v>323</v>
      </c>
    </row>
    <row r="23" spans="1:23" x14ac:dyDescent="0.2">
      <c r="A23" s="18" t="s">
        <v>98</v>
      </c>
      <c r="I23" s="18" t="s">
        <v>199</v>
      </c>
      <c r="Q23" s="2" t="s">
        <v>364</v>
      </c>
    </row>
    <row r="24" spans="1:23" x14ac:dyDescent="0.2">
      <c r="A24" s="2">
        <v>1</v>
      </c>
      <c r="B24" s="19" t="s">
        <v>314</v>
      </c>
      <c r="C24" s="11">
        <v>49.79</v>
      </c>
      <c r="I24" s="2">
        <v>1</v>
      </c>
      <c r="J24" s="20" t="s">
        <v>200</v>
      </c>
      <c r="K24" s="19" t="s">
        <v>316</v>
      </c>
      <c r="L24" s="11">
        <v>26.76</v>
      </c>
      <c r="Q24" s="2">
        <v>1</v>
      </c>
      <c r="R24" s="20" t="s">
        <v>311</v>
      </c>
      <c r="S24" s="19" t="s">
        <v>312</v>
      </c>
      <c r="T24" s="11">
        <v>22.76</v>
      </c>
    </row>
    <row r="25" spans="1:23" x14ac:dyDescent="0.2">
      <c r="A25" s="18" t="s">
        <v>99</v>
      </c>
      <c r="I25" s="2">
        <v>2</v>
      </c>
      <c r="J25" s="20" t="s">
        <v>201</v>
      </c>
      <c r="K25" s="19" t="s">
        <v>308</v>
      </c>
      <c r="L25" s="11">
        <v>29.52</v>
      </c>
      <c r="Q25" s="18">
        <v>2</v>
      </c>
      <c r="R25" s="20" t="s">
        <v>313</v>
      </c>
      <c r="S25" s="19" t="s">
        <v>314</v>
      </c>
      <c r="T25" s="11">
        <v>23.28</v>
      </c>
    </row>
    <row r="26" spans="1:23" x14ac:dyDescent="0.2">
      <c r="A26" s="2">
        <v>1</v>
      </c>
      <c r="B26" s="19" t="s">
        <v>100</v>
      </c>
      <c r="C26" s="19" t="s">
        <v>106</v>
      </c>
      <c r="D26" s="24">
        <v>3.3043981481481479E-3</v>
      </c>
      <c r="I26" s="2">
        <v>3</v>
      </c>
      <c r="J26" s="20" t="s">
        <v>202</v>
      </c>
      <c r="K26" s="19" t="s">
        <v>314</v>
      </c>
      <c r="L26" s="11">
        <v>29.67</v>
      </c>
      <c r="Q26" s="2">
        <v>3</v>
      </c>
      <c r="R26" s="20" t="s">
        <v>315</v>
      </c>
      <c r="S26" s="19" t="s">
        <v>316</v>
      </c>
      <c r="T26" s="11">
        <v>24.3</v>
      </c>
    </row>
    <row r="27" spans="1:23" x14ac:dyDescent="0.2">
      <c r="A27" s="2">
        <v>2</v>
      </c>
      <c r="B27" s="19" t="s">
        <v>101</v>
      </c>
      <c r="C27" s="19" t="s">
        <v>102</v>
      </c>
      <c r="D27" s="25">
        <v>0.22638888888888889</v>
      </c>
      <c r="I27" s="2">
        <v>4</v>
      </c>
      <c r="J27" s="20" t="s">
        <v>203</v>
      </c>
      <c r="K27" s="19" t="s">
        <v>316</v>
      </c>
      <c r="L27" s="11">
        <v>30.33</v>
      </c>
      <c r="Q27" s="2">
        <v>4</v>
      </c>
      <c r="R27" s="20" t="s">
        <v>317</v>
      </c>
      <c r="S27" s="19" t="s">
        <v>314</v>
      </c>
      <c r="T27" s="11">
        <v>24.35</v>
      </c>
    </row>
    <row r="28" spans="1:23" x14ac:dyDescent="0.2">
      <c r="A28" s="2">
        <v>3</v>
      </c>
      <c r="B28" s="19" t="s">
        <v>103</v>
      </c>
      <c r="C28" s="19" t="s">
        <v>102</v>
      </c>
      <c r="D28" s="25">
        <v>0.23333333333333331</v>
      </c>
      <c r="I28" s="2">
        <v>5</v>
      </c>
      <c r="J28" s="20" t="s">
        <v>204</v>
      </c>
      <c r="K28" s="19" t="s">
        <v>314</v>
      </c>
      <c r="L28" s="11">
        <v>31.8</v>
      </c>
      <c r="Q28" s="2">
        <v>5</v>
      </c>
      <c r="R28" s="20" t="s">
        <v>318</v>
      </c>
      <c r="S28" s="19" t="s">
        <v>319</v>
      </c>
      <c r="T28" s="11">
        <v>24.39</v>
      </c>
    </row>
    <row r="29" spans="1:23" x14ac:dyDescent="0.2">
      <c r="A29" s="18">
        <v>4</v>
      </c>
      <c r="B29" s="19" t="s">
        <v>104</v>
      </c>
      <c r="C29" s="19" t="s">
        <v>314</v>
      </c>
      <c r="D29" s="25">
        <v>0.23472222222222219</v>
      </c>
      <c r="I29" s="2">
        <v>6</v>
      </c>
      <c r="J29" s="20" t="s">
        <v>205</v>
      </c>
      <c r="K29" s="19" t="s">
        <v>314</v>
      </c>
      <c r="L29" s="11">
        <v>31.88</v>
      </c>
      <c r="Q29" s="2">
        <v>6</v>
      </c>
      <c r="R29" s="20" t="s">
        <v>320</v>
      </c>
      <c r="S29" s="19" t="s">
        <v>319</v>
      </c>
      <c r="T29" s="11">
        <v>24.39</v>
      </c>
    </row>
    <row r="30" spans="1:23" x14ac:dyDescent="0.2">
      <c r="A30" s="2">
        <v>5</v>
      </c>
      <c r="B30" s="19" t="s">
        <v>105</v>
      </c>
      <c r="C30" s="19" t="s">
        <v>314</v>
      </c>
      <c r="D30" s="25">
        <v>0.26250000000000001</v>
      </c>
      <c r="I30" s="2">
        <v>7</v>
      </c>
      <c r="J30" s="20" t="s">
        <v>206</v>
      </c>
      <c r="K30" s="19" t="s">
        <v>308</v>
      </c>
      <c r="L30" s="11">
        <v>33.06</v>
      </c>
      <c r="Q30" s="2">
        <v>7</v>
      </c>
      <c r="R30" s="20" t="s">
        <v>321</v>
      </c>
      <c r="S30" s="19" t="s">
        <v>314</v>
      </c>
      <c r="T30" s="11">
        <v>24.88</v>
      </c>
    </row>
    <row r="31" spans="1:23" x14ac:dyDescent="0.2">
      <c r="I31" s="2">
        <v>8</v>
      </c>
      <c r="J31" s="20" t="s">
        <v>207</v>
      </c>
      <c r="K31" s="19" t="s">
        <v>316</v>
      </c>
      <c r="L31" s="11">
        <v>36.880000000000003</v>
      </c>
      <c r="Q31" s="2">
        <v>8</v>
      </c>
      <c r="R31" s="20" t="s">
        <v>322</v>
      </c>
      <c r="S31" s="19" t="s">
        <v>314</v>
      </c>
      <c r="T31" s="11">
        <v>26</v>
      </c>
    </row>
    <row r="32" spans="1:23" x14ac:dyDescent="0.2">
      <c r="A32" s="18" t="s">
        <v>107</v>
      </c>
      <c r="J32" s="21"/>
    </row>
    <row r="33" spans="1:21" x14ac:dyDescent="0.2">
      <c r="A33" s="2">
        <v>1</v>
      </c>
      <c r="B33" s="20" t="s">
        <v>108</v>
      </c>
      <c r="C33" s="19" t="s">
        <v>326</v>
      </c>
      <c r="D33" s="25">
        <v>0.71875</v>
      </c>
      <c r="I33" s="18" t="s">
        <v>208</v>
      </c>
      <c r="J33" s="21"/>
      <c r="Q33" s="18" t="s">
        <v>284</v>
      </c>
    </row>
    <row r="34" spans="1:21" x14ac:dyDescent="0.2">
      <c r="A34" s="2">
        <v>2</v>
      </c>
      <c r="B34" s="20" t="s">
        <v>109</v>
      </c>
      <c r="C34" s="19" t="s">
        <v>314</v>
      </c>
      <c r="D34" s="25">
        <v>0.77222222222222225</v>
      </c>
      <c r="I34" s="2">
        <v>1</v>
      </c>
      <c r="J34" s="20" t="s">
        <v>209</v>
      </c>
      <c r="K34" s="19" t="s">
        <v>210</v>
      </c>
      <c r="L34" s="25">
        <v>0.10277777777777779</v>
      </c>
      <c r="Q34" s="2">
        <v>1</v>
      </c>
      <c r="R34" s="20" t="s">
        <v>285</v>
      </c>
      <c r="S34" s="19" t="s">
        <v>312</v>
      </c>
      <c r="T34" s="11">
        <v>11.27</v>
      </c>
    </row>
    <row r="35" spans="1:21" x14ac:dyDescent="0.2">
      <c r="B35" s="21"/>
      <c r="I35" s="2">
        <v>2</v>
      </c>
      <c r="J35" s="20" t="s">
        <v>211</v>
      </c>
      <c r="K35" s="19" t="s">
        <v>308</v>
      </c>
      <c r="L35" s="25">
        <v>0.10833333333333334</v>
      </c>
      <c r="Q35" s="2">
        <v>2</v>
      </c>
      <c r="R35" s="20" t="s">
        <v>286</v>
      </c>
      <c r="S35" s="19" t="s">
        <v>308</v>
      </c>
      <c r="T35" s="11">
        <v>11.77</v>
      </c>
      <c r="U35" s="2"/>
    </row>
    <row r="36" spans="1:21" x14ac:dyDescent="0.2">
      <c r="A36" s="18" t="s">
        <v>243</v>
      </c>
      <c r="B36" s="21"/>
      <c r="I36" s="2">
        <v>3</v>
      </c>
      <c r="J36" s="20" t="s">
        <v>212</v>
      </c>
      <c r="K36" s="19" t="s">
        <v>316</v>
      </c>
      <c r="L36" s="25">
        <v>0.10972222222222222</v>
      </c>
      <c r="Q36" s="2">
        <v>3</v>
      </c>
      <c r="R36" s="20" t="s">
        <v>287</v>
      </c>
      <c r="S36" s="19" t="s">
        <v>316</v>
      </c>
      <c r="T36" s="11">
        <v>11.89</v>
      </c>
    </row>
    <row r="37" spans="1:21" x14ac:dyDescent="0.2">
      <c r="A37" s="2">
        <v>1</v>
      </c>
      <c r="B37" s="20" t="s">
        <v>110</v>
      </c>
      <c r="C37" s="19" t="s">
        <v>111</v>
      </c>
      <c r="D37" s="11">
        <v>62.81</v>
      </c>
      <c r="I37" s="2">
        <v>4</v>
      </c>
      <c r="J37" s="20" t="s">
        <v>213</v>
      </c>
      <c r="K37" s="19" t="s">
        <v>316</v>
      </c>
      <c r="L37" s="25">
        <v>0.11180555555555556</v>
      </c>
      <c r="Q37" s="2">
        <v>4</v>
      </c>
      <c r="R37" s="20" t="s">
        <v>322</v>
      </c>
      <c r="S37" s="19" t="s">
        <v>314</v>
      </c>
      <c r="T37" s="11">
        <v>11.9</v>
      </c>
    </row>
    <row r="38" spans="1:21" x14ac:dyDescent="0.2">
      <c r="A38" s="2">
        <v>2</v>
      </c>
      <c r="B38" s="20" t="s">
        <v>112</v>
      </c>
      <c r="C38" s="19" t="s">
        <v>314</v>
      </c>
      <c r="D38" s="11">
        <v>66.900000000000006</v>
      </c>
      <c r="I38" s="2">
        <v>5</v>
      </c>
      <c r="J38" s="20" t="s">
        <v>214</v>
      </c>
      <c r="K38" s="19" t="s">
        <v>316</v>
      </c>
      <c r="L38" s="25">
        <v>0.1125</v>
      </c>
      <c r="Q38" s="2">
        <v>5</v>
      </c>
      <c r="R38" s="20" t="s">
        <v>321</v>
      </c>
      <c r="S38" s="19" t="s">
        <v>314</v>
      </c>
      <c r="T38" s="11">
        <v>12.5</v>
      </c>
    </row>
    <row r="39" spans="1:21" x14ac:dyDescent="0.2">
      <c r="B39" s="21"/>
      <c r="I39" s="2">
        <v>6</v>
      </c>
      <c r="J39" s="20" t="s">
        <v>215</v>
      </c>
      <c r="K39" s="19" t="s">
        <v>308</v>
      </c>
      <c r="L39" s="25">
        <v>0.11319444444444444</v>
      </c>
      <c r="Q39" s="2">
        <v>6</v>
      </c>
      <c r="R39" s="20" t="s">
        <v>288</v>
      </c>
      <c r="S39" s="19" t="s">
        <v>308</v>
      </c>
      <c r="T39" s="11">
        <v>12.55</v>
      </c>
    </row>
    <row r="40" spans="1:21" x14ac:dyDescent="0.2">
      <c r="A40" s="18" t="s">
        <v>113</v>
      </c>
      <c r="B40" s="21"/>
      <c r="I40" s="2">
        <v>7</v>
      </c>
      <c r="J40" s="20" t="s">
        <v>216</v>
      </c>
      <c r="K40" s="19" t="s">
        <v>308</v>
      </c>
      <c r="L40" s="25">
        <v>0.11388888888888889</v>
      </c>
      <c r="Q40" s="2">
        <v>7</v>
      </c>
      <c r="R40" s="20" t="s">
        <v>346</v>
      </c>
      <c r="S40" s="19" t="s">
        <v>316</v>
      </c>
      <c r="T40" s="11">
        <v>13.2</v>
      </c>
    </row>
    <row r="41" spans="1:21" x14ac:dyDescent="0.2">
      <c r="A41" s="2">
        <v>1</v>
      </c>
      <c r="B41" s="20" t="s">
        <v>114</v>
      </c>
      <c r="C41" s="19" t="s">
        <v>316</v>
      </c>
      <c r="D41" s="11">
        <v>11.78</v>
      </c>
      <c r="E41" s="19" t="s">
        <v>121</v>
      </c>
      <c r="I41" s="2">
        <v>8</v>
      </c>
      <c r="J41" s="20" t="s">
        <v>217</v>
      </c>
      <c r="K41" s="19" t="s">
        <v>314</v>
      </c>
      <c r="L41" s="25">
        <v>0.11666666666666665</v>
      </c>
      <c r="Q41" s="18" t="s">
        <v>335</v>
      </c>
      <c r="R41" s="21"/>
    </row>
    <row r="42" spans="1:21" x14ac:dyDescent="0.2">
      <c r="A42" s="2">
        <v>2</v>
      </c>
      <c r="B42" s="20" t="s">
        <v>123</v>
      </c>
      <c r="C42" s="19" t="s">
        <v>316</v>
      </c>
      <c r="D42" s="11">
        <v>12.42</v>
      </c>
      <c r="E42" s="19" t="s">
        <v>122</v>
      </c>
      <c r="I42" s="2">
        <v>9</v>
      </c>
      <c r="J42" s="20" t="s">
        <v>218</v>
      </c>
      <c r="K42" s="19" t="s">
        <v>314</v>
      </c>
      <c r="L42" s="25">
        <v>0.11875000000000001</v>
      </c>
      <c r="Q42" s="2">
        <v>1</v>
      </c>
      <c r="R42" s="20" t="s">
        <v>336</v>
      </c>
      <c r="S42" s="19" t="s">
        <v>316</v>
      </c>
      <c r="T42" s="11">
        <v>41.27</v>
      </c>
    </row>
    <row r="43" spans="1:21" x14ac:dyDescent="0.2">
      <c r="A43" s="2">
        <v>3</v>
      </c>
      <c r="B43" s="20" t="s">
        <v>115</v>
      </c>
      <c r="C43" s="19" t="s">
        <v>314</v>
      </c>
      <c r="D43" s="11">
        <v>12.69</v>
      </c>
      <c r="E43" s="19" t="s">
        <v>121</v>
      </c>
      <c r="I43" s="2">
        <v>10</v>
      </c>
      <c r="J43" s="20" t="s">
        <v>219</v>
      </c>
      <c r="K43" s="19" t="s">
        <v>316</v>
      </c>
      <c r="L43" s="25">
        <v>0.12013888888888889</v>
      </c>
      <c r="Q43" s="2">
        <v>2</v>
      </c>
      <c r="R43" s="20" t="s">
        <v>337</v>
      </c>
      <c r="S43" s="19" t="s">
        <v>314</v>
      </c>
      <c r="T43" s="11">
        <v>44.89</v>
      </c>
    </row>
    <row r="44" spans="1:21" x14ac:dyDescent="0.2">
      <c r="A44" s="2">
        <v>4</v>
      </c>
      <c r="B44" s="20" t="s">
        <v>162</v>
      </c>
      <c r="C44" s="19" t="s">
        <v>150</v>
      </c>
      <c r="D44" s="11">
        <v>12.82</v>
      </c>
      <c r="E44" s="19" t="s">
        <v>122</v>
      </c>
      <c r="I44" s="2">
        <v>11</v>
      </c>
      <c r="J44" s="20" t="s">
        <v>220</v>
      </c>
      <c r="K44" s="19" t="s">
        <v>316</v>
      </c>
      <c r="L44" s="25">
        <v>0.12291666666666667</v>
      </c>
      <c r="Q44" s="2">
        <v>3</v>
      </c>
      <c r="R44" s="20" t="s">
        <v>338</v>
      </c>
      <c r="S44" s="19" t="s">
        <v>316</v>
      </c>
      <c r="T44" s="11">
        <v>45.37</v>
      </c>
    </row>
    <row r="45" spans="1:21" x14ac:dyDescent="0.2">
      <c r="A45" s="2">
        <v>5</v>
      </c>
      <c r="B45" s="20" t="s">
        <v>116</v>
      </c>
      <c r="C45" s="19" t="s">
        <v>319</v>
      </c>
      <c r="D45" s="11">
        <v>13</v>
      </c>
      <c r="E45" s="19" t="s">
        <v>121</v>
      </c>
      <c r="J45" s="21"/>
      <c r="Q45" s="2">
        <v>4</v>
      </c>
      <c r="R45" s="22" t="s">
        <v>339</v>
      </c>
      <c r="S45" s="19" t="s">
        <v>314</v>
      </c>
      <c r="T45" s="11">
        <v>46.68</v>
      </c>
    </row>
    <row r="46" spans="1:21" x14ac:dyDescent="0.2">
      <c r="A46" s="2">
        <v>6</v>
      </c>
      <c r="B46" s="20" t="s">
        <v>117</v>
      </c>
      <c r="C46" s="19" t="s">
        <v>118</v>
      </c>
      <c r="D46" s="11">
        <v>13.1</v>
      </c>
      <c r="E46" s="19" t="s">
        <v>121</v>
      </c>
      <c r="I46" s="18" t="s">
        <v>221</v>
      </c>
      <c r="J46" s="21"/>
      <c r="R46" s="23"/>
    </row>
    <row r="47" spans="1:21" x14ac:dyDescent="0.2">
      <c r="B47" s="20" t="s">
        <v>119</v>
      </c>
      <c r="C47" s="19" t="s">
        <v>120</v>
      </c>
      <c r="D47" s="11">
        <v>14</v>
      </c>
      <c r="E47" s="19" t="s">
        <v>121</v>
      </c>
      <c r="I47" s="2">
        <v>1</v>
      </c>
      <c r="J47" s="20" t="s">
        <v>222</v>
      </c>
      <c r="K47" s="19" t="s">
        <v>308</v>
      </c>
      <c r="L47" s="11">
        <v>51</v>
      </c>
      <c r="Q47" s="18" t="s">
        <v>340</v>
      </c>
      <c r="R47" s="23"/>
    </row>
    <row r="48" spans="1:21" x14ac:dyDescent="0.2">
      <c r="B48" s="20" t="s">
        <v>110</v>
      </c>
      <c r="C48" s="19" t="s">
        <v>314</v>
      </c>
      <c r="D48" s="11">
        <v>14.08</v>
      </c>
      <c r="E48" s="19" t="s">
        <v>121</v>
      </c>
      <c r="I48" s="2">
        <v>2</v>
      </c>
      <c r="J48" s="20" t="s">
        <v>223</v>
      </c>
      <c r="K48" s="19" t="s">
        <v>308</v>
      </c>
      <c r="L48" s="11">
        <v>52</v>
      </c>
      <c r="Q48" s="2">
        <v>1</v>
      </c>
      <c r="R48" s="20" t="s">
        <v>341</v>
      </c>
      <c r="S48" s="19" t="s">
        <v>316</v>
      </c>
      <c r="T48" s="24">
        <v>1.4865740740740742E-3</v>
      </c>
    </row>
    <row r="49" spans="1:20" x14ac:dyDescent="0.2">
      <c r="B49" s="20" t="s">
        <v>124</v>
      </c>
      <c r="C49" s="19" t="s">
        <v>314</v>
      </c>
      <c r="D49" s="11">
        <v>14.59</v>
      </c>
      <c r="E49" s="19" t="s">
        <v>122</v>
      </c>
      <c r="I49" s="2">
        <v>3</v>
      </c>
      <c r="J49" s="20" t="s">
        <v>224</v>
      </c>
      <c r="K49" s="19" t="s">
        <v>314</v>
      </c>
      <c r="L49" s="11">
        <v>53.27</v>
      </c>
      <c r="Q49" s="2">
        <v>2</v>
      </c>
      <c r="R49" s="20" t="s">
        <v>342</v>
      </c>
      <c r="S49" s="19" t="s">
        <v>333</v>
      </c>
      <c r="T49" s="25">
        <v>9.375E-2</v>
      </c>
    </row>
    <row r="50" spans="1:20" x14ac:dyDescent="0.2">
      <c r="B50" s="23"/>
      <c r="I50" s="2">
        <v>4</v>
      </c>
      <c r="J50" s="20" t="s">
        <v>225</v>
      </c>
      <c r="K50" s="19" t="s">
        <v>226</v>
      </c>
      <c r="L50" s="11">
        <v>53.68</v>
      </c>
      <c r="Q50" s="2">
        <v>3</v>
      </c>
      <c r="R50" s="20" t="s">
        <v>343</v>
      </c>
      <c r="S50" s="19" t="s">
        <v>344</v>
      </c>
      <c r="T50" s="25">
        <v>0.10555555555555556</v>
      </c>
    </row>
    <row r="51" spans="1:20" x14ac:dyDescent="0.2">
      <c r="A51" s="18" t="s">
        <v>125</v>
      </c>
      <c r="B51" s="23"/>
      <c r="Q51" s="2">
        <v>4</v>
      </c>
      <c r="R51" s="20" t="s">
        <v>345</v>
      </c>
      <c r="S51" s="19" t="s">
        <v>314</v>
      </c>
      <c r="T51" s="25">
        <v>0.11041666666666666</v>
      </c>
    </row>
    <row r="52" spans="1:20" x14ac:dyDescent="0.2">
      <c r="A52" s="2">
        <v>1</v>
      </c>
      <c r="B52" s="20" t="s">
        <v>126</v>
      </c>
      <c r="C52" s="19" t="s">
        <v>326</v>
      </c>
      <c r="D52" s="25">
        <v>9.1666666666666674E-2</v>
      </c>
      <c r="I52" s="18" t="s">
        <v>227</v>
      </c>
      <c r="Q52" s="2">
        <v>5</v>
      </c>
      <c r="R52" s="20" t="s">
        <v>346</v>
      </c>
      <c r="S52" s="19" t="s">
        <v>316</v>
      </c>
      <c r="T52" s="25">
        <v>0.12916666666666668</v>
      </c>
    </row>
    <row r="53" spans="1:20" x14ac:dyDescent="0.2">
      <c r="A53" s="2">
        <v>2</v>
      </c>
      <c r="B53" s="20" t="s">
        <v>127</v>
      </c>
      <c r="C53" s="19" t="s">
        <v>314</v>
      </c>
      <c r="D53" s="25">
        <v>0.10625</v>
      </c>
      <c r="I53" s="2">
        <v>1</v>
      </c>
      <c r="J53" s="20" t="s">
        <v>228</v>
      </c>
      <c r="K53" s="19" t="s">
        <v>308</v>
      </c>
      <c r="L53" s="24">
        <v>3.6490740740740741E-3</v>
      </c>
      <c r="R53" s="23"/>
    </row>
    <row r="54" spans="1:20" x14ac:dyDescent="0.2">
      <c r="A54" s="2">
        <v>3</v>
      </c>
      <c r="B54" s="20" t="s">
        <v>128</v>
      </c>
      <c r="C54" s="19" t="s">
        <v>314</v>
      </c>
      <c r="D54" s="25">
        <v>0.11597222222222221</v>
      </c>
      <c r="I54" s="2">
        <v>2</v>
      </c>
      <c r="J54" s="20" t="s">
        <v>220</v>
      </c>
      <c r="K54" s="19" t="s">
        <v>312</v>
      </c>
      <c r="L54" s="25">
        <v>0.22638888888888889</v>
      </c>
      <c r="Q54" s="18" t="s">
        <v>290</v>
      </c>
      <c r="R54" s="23"/>
    </row>
    <row r="55" spans="1:20" x14ac:dyDescent="0.2">
      <c r="I55" s="2">
        <v>3</v>
      </c>
      <c r="J55" s="20" t="s">
        <v>229</v>
      </c>
      <c r="K55" s="19" t="s">
        <v>316</v>
      </c>
      <c r="L55" s="25">
        <v>0.25069444444444444</v>
      </c>
      <c r="Q55" s="2">
        <v>1</v>
      </c>
      <c r="R55" s="20" t="s">
        <v>347</v>
      </c>
      <c r="S55" s="19" t="s">
        <v>316</v>
      </c>
      <c r="T55" s="26">
        <v>0.19791666666666666</v>
      </c>
    </row>
    <row r="56" spans="1:20" x14ac:dyDescent="0.2">
      <c r="A56" s="18" t="s">
        <v>129</v>
      </c>
      <c r="I56" s="2">
        <v>4</v>
      </c>
      <c r="J56" s="20" t="s">
        <v>217</v>
      </c>
      <c r="K56" s="19" t="s">
        <v>230</v>
      </c>
      <c r="L56" s="25">
        <v>0.2590277777777778</v>
      </c>
      <c r="Q56" s="2">
        <v>2</v>
      </c>
      <c r="R56" s="20" t="s">
        <v>348</v>
      </c>
      <c r="S56" s="19" t="s">
        <v>333</v>
      </c>
      <c r="T56" s="25">
        <v>0.20277777777777781</v>
      </c>
    </row>
    <row r="57" spans="1:20" x14ac:dyDescent="0.2">
      <c r="A57" s="2">
        <v>1</v>
      </c>
      <c r="B57" s="19" t="s">
        <v>130</v>
      </c>
      <c r="C57" s="19" t="s">
        <v>326</v>
      </c>
      <c r="D57" s="11">
        <v>43.07</v>
      </c>
      <c r="I57" s="2">
        <v>5</v>
      </c>
      <c r="J57" s="20" t="s">
        <v>231</v>
      </c>
      <c r="K57" s="19" t="s">
        <v>314</v>
      </c>
      <c r="L57" s="25">
        <v>0.25972222222222224</v>
      </c>
      <c r="Q57" s="2">
        <v>3</v>
      </c>
      <c r="R57" s="20" t="s">
        <v>349</v>
      </c>
      <c r="S57" s="19" t="s">
        <v>333</v>
      </c>
      <c r="T57" s="25">
        <v>0.20555555555555557</v>
      </c>
    </row>
    <row r="58" spans="1:20" x14ac:dyDescent="0.2">
      <c r="A58" s="2">
        <v>2</v>
      </c>
      <c r="B58" s="19" t="s">
        <v>108</v>
      </c>
      <c r="C58" s="19" t="s">
        <v>314</v>
      </c>
      <c r="D58" s="29">
        <v>44.26</v>
      </c>
      <c r="I58" s="2">
        <v>6</v>
      </c>
      <c r="J58" s="20" t="s">
        <v>218</v>
      </c>
      <c r="K58" s="19" t="s">
        <v>314</v>
      </c>
      <c r="L58" s="25">
        <v>0.2638888888888889</v>
      </c>
      <c r="Q58" s="2">
        <v>4</v>
      </c>
      <c r="R58" s="20" t="s">
        <v>350</v>
      </c>
      <c r="S58" s="19" t="s">
        <v>314</v>
      </c>
      <c r="T58" s="25">
        <v>0.24444444444444446</v>
      </c>
    </row>
    <row r="59" spans="1:20" x14ac:dyDescent="0.2">
      <c r="A59" s="2">
        <v>3</v>
      </c>
      <c r="B59" s="19" t="s">
        <v>109</v>
      </c>
      <c r="C59" s="19" t="s">
        <v>314</v>
      </c>
      <c r="D59" s="29">
        <v>44.31</v>
      </c>
      <c r="I59" s="2">
        <v>7</v>
      </c>
      <c r="J59" s="20" t="s">
        <v>232</v>
      </c>
      <c r="K59" s="19" t="s">
        <v>333</v>
      </c>
      <c r="L59" s="25">
        <v>0.26805555555555555</v>
      </c>
      <c r="R59" s="21"/>
    </row>
    <row r="60" spans="1:20" x14ac:dyDescent="0.2">
      <c r="I60" s="2">
        <v>8</v>
      </c>
      <c r="J60" s="20" t="s">
        <v>233</v>
      </c>
      <c r="K60" s="19" t="s">
        <v>234</v>
      </c>
      <c r="L60" s="25">
        <v>0.27430555555555552</v>
      </c>
      <c r="Q60" s="18" t="s">
        <v>289</v>
      </c>
      <c r="R60" s="21"/>
    </row>
    <row r="61" spans="1:20" x14ac:dyDescent="0.2">
      <c r="A61" s="18" t="s">
        <v>199</v>
      </c>
      <c r="I61" s="2">
        <v>9</v>
      </c>
      <c r="J61" s="20" t="s">
        <v>235</v>
      </c>
      <c r="K61" s="19" t="s">
        <v>236</v>
      </c>
      <c r="L61" s="25">
        <v>0.27499999999999997</v>
      </c>
      <c r="Q61" s="2">
        <v>1</v>
      </c>
      <c r="R61" s="20" t="s">
        <v>291</v>
      </c>
      <c r="S61" s="19" t="s">
        <v>316</v>
      </c>
      <c r="T61" s="26">
        <v>0.4777777777777778</v>
      </c>
    </row>
    <row r="62" spans="1:20" x14ac:dyDescent="0.2">
      <c r="A62" s="2">
        <v>1</v>
      </c>
      <c r="B62" s="19" t="s">
        <v>131</v>
      </c>
      <c r="D62" s="11">
        <v>25.36</v>
      </c>
      <c r="I62" s="2">
        <v>10</v>
      </c>
      <c r="J62" s="20" t="s">
        <v>237</v>
      </c>
      <c r="K62" s="19" t="s">
        <v>314</v>
      </c>
      <c r="L62" s="25">
        <v>0.29652777777777778</v>
      </c>
      <c r="Q62" s="2">
        <v>2</v>
      </c>
      <c r="R62" s="20" t="s">
        <v>292</v>
      </c>
      <c r="S62" s="19" t="s">
        <v>333</v>
      </c>
      <c r="T62" s="25">
        <v>0.48472222222222222</v>
      </c>
    </row>
    <row r="63" spans="1:20" x14ac:dyDescent="0.2">
      <c r="A63" s="2">
        <v>2</v>
      </c>
      <c r="B63" s="19" t="s">
        <v>123</v>
      </c>
      <c r="C63" s="19" t="s">
        <v>316</v>
      </c>
      <c r="D63" s="11">
        <v>27.13</v>
      </c>
      <c r="J63" s="21"/>
      <c r="Q63" s="2">
        <v>3</v>
      </c>
      <c r="R63" s="20" t="s">
        <v>293</v>
      </c>
      <c r="S63" s="19" t="s">
        <v>314</v>
      </c>
      <c r="T63" s="25">
        <v>0.4993055555555555</v>
      </c>
    </row>
    <row r="64" spans="1:20" x14ac:dyDescent="0.2">
      <c r="A64" s="2">
        <v>3</v>
      </c>
      <c r="B64" s="19" t="s">
        <v>132</v>
      </c>
      <c r="D64" s="11">
        <v>28.7</v>
      </c>
      <c r="I64" s="18" t="s">
        <v>238</v>
      </c>
      <c r="J64" s="21"/>
      <c r="Q64" s="2">
        <v>4</v>
      </c>
      <c r="R64" s="20" t="s">
        <v>294</v>
      </c>
      <c r="S64" s="19" t="s">
        <v>314</v>
      </c>
      <c r="T64" s="25">
        <v>0.53263888888888888</v>
      </c>
    </row>
    <row r="65" spans="1:20" x14ac:dyDescent="0.2">
      <c r="A65" s="2">
        <v>4</v>
      </c>
      <c r="B65" s="19" t="s">
        <v>17</v>
      </c>
      <c r="D65" s="19">
        <v>28.49</v>
      </c>
      <c r="I65" s="2">
        <v>1</v>
      </c>
      <c r="J65" s="20" t="s">
        <v>239</v>
      </c>
      <c r="L65" s="11">
        <v>51.82</v>
      </c>
      <c r="Q65" s="18" t="s">
        <v>351</v>
      </c>
      <c r="R65" s="21"/>
    </row>
    <row r="66" spans="1:20" x14ac:dyDescent="0.2">
      <c r="A66" s="2">
        <v>5</v>
      </c>
      <c r="B66" s="19" t="s">
        <v>112</v>
      </c>
      <c r="D66" s="11">
        <v>29.5</v>
      </c>
      <c r="I66" s="2">
        <v>2</v>
      </c>
      <c r="J66" s="20" t="s">
        <v>353</v>
      </c>
      <c r="L66" s="11">
        <v>52.96</v>
      </c>
      <c r="Q66" s="2">
        <v>1</v>
      </c>
      <c r="R66" s="20" t="s">
        <v>352</v>
      </c>
      <c r="T66" s="11">
        <v>44.26</v>
      </c>
    </row>
    <row r="67" spans="1:20" x14ac:dyDescent="0.2">
      <c r="J67" s="23"/>
      <c r="Q67" s="2">
        <v>2</v>
      </c>
      <c r="R67" s="20" t="s">
        <v>353</v>
      </c>
      <c r="T67" s="11">
        <v>45.7</v>
      </c>
    </row>
    <row r="68" spans="1:20" x14ac:dyDescent="0.2">
      <c r="A68" s="18" t="s">
        <v>18</v>
      </c>
      <c r="I68" s="18" t="s">
        <v>240</v>
      </c>
      <c r="J68" s="23"/>
      <c r="Q68" s="2">
        <v>3</v>
      </c>
      <c r="R68" s="20" t="s">
        <v>355</v>
      </c>
      <c r="T68" s="11">
        <v>45.9</v>
      </c>
    </row>
    <row r="69" spans="1:20" x14ac:dyDescent="0.2">
      <c r="A69" s="2">
        <v>1</v>
      </c>
      <c r="B69" s="20" t="s">
        <v>126</v>
      </c>
      <c r="C69" s="25">
        <v>0.43194444444444446</v>
      </c>
      <c r="I69" s="2">
        <v>1</v>
      </c>
      <c r="J69" s="20" t="s">
        <v>241</v>
      </c>
      <c r="K69" s="19" t="s">
        <v>316</v>
      </c>
      <c r="L69" s="11">
        <v>17.38</v>
      </c>
      <c r="R69" s="21"/>
    </row>
    <row r="70" spans="1:20" x14ac:dyDescent="0.2">
      <c r="A70" s="2">
        <v>2</v>
      </c>
      <c r="B70" s="20" t="s">
        <v>19</v>
      </c>
      <c r="C70" s="25">
        <v>0.4770833333333333</v>
      </c>
      <c r="I70" s="2">
        <v>2</v>
      </c>
      <c r="J70" s="20" t="s">
        <v>242</v>
      </c>
      <c r="K70" s="19" t="s">
        <v>314</v>
      </c>
      <c r="L70" s="11">
        <v>17.96</v>
      </c>
      <c r="Q70" s="18" t="s">
        <v>356</v>
      </c>
      <c r="R70" s="21"/>
    </row>
    <row r="71" spans="1:20" x14ac:dyDescent="0.2">
      <c r="B71" s="21"/>
      <c r="I71" s="2">
        <v>3</v>
      </c>
      <c r="J71" s="20" t="s">
        <v>224</v>
      </c>
      <c r="K71" s="19" t="s">
        <v>314</v>
      </c>
      <c r="L71" s="11">
        <v>18.3</v>
      </c>
      <c r="Q71" s="2">
        <v>1</v>
      </c>
      <c r="R71" s="20" t="s">
        <v>357</v>
      </c>
      <c r="S71" s="19" t="s">
        <v>308</v>
      </c>
      <c r="T71" s="19" t="s">
        <v>379</v>
      </c>
    </row>
    <row r="72" spans="1:20" x14ac:dyDescent="0.2">
      <c r="A72" s="18" t="s">
        <v>20</v>
      </c>
      <c r="B72" s="21"/>
      <c r="J72" s="21"/>
      <c r="Q72" s="2">
        <v>2</v>
      </c>
      <c r="R72" s="20" t="s">
        <v>246</v>
      </c>
      <c r="S72" s="19" t="s">
        <v>316</v>
      </c>
      <c r="T72" s="19" t="s">
        <v>247</v>
      </c>
    </row>
    <row r="73" spans="1:20" x14ac:dyDescent="0.2">
      <c r="A73" s="2">
        <v>1</v>
      </c>
      <c r="B73" s="20" t="s">
        <v>310</v>
      </c>
      <c r="C73" s="25">
        <v>0.16944444444444443</v>
      </c>
      <c r="I73" s="18" t="s">
        <v>243</v>
      </c>
      <c r="J73" s="21"/>
      <c r="Q73" s="2">
        <v>3</v>
      </c>
      <c r="R73" s="20" t="s">
        <v>248</v>
      </c>
      <c r="S73" s="19" t="s">
        <v>316</v>
      </c>
      <c r="T73" s="19" t="s">
        <v>250</v>
      </c>
    </row>
    <row r="74" spans="1:20" x14ac:dyDescent="0.2">
      <c r="A74" s="18" t="s">
        <v>145</v>
      </c>
      <c r="B74" s="21"/>
      <c r="I74" s="2">
        <v>1</v>
      </c>
      <c r="J74" s="20" t="s">
        <v>244</v>
      </c>
      <c r="K74" s="19" t="s">
        <v>316</v>
      </c>
      <c r="L74" s="11">
        <v>62.5</v>
      </c>
      <c r="Q74" s="2">
        <v>4</v>
      </c>
      <c r="R74" s="20" t="s">
        <v>249</v>
      </c>
      <c r="S74" s="19" t="s">
        <v>333</v>
      </c>
      <c r="T74" s="19" t="s">
        <v>250</v>
      </c>
    </row>
    <row r="75" spans="1:20" x14ac:dyDescent="0.2">
      <c r="A75" s="18" t="s">
        <v>21</v>
      </c>
      <c r="B75" s="21"/>
      <c r="I75" s="2">
        <v>2</v>
      </c>
      <c r="J75" s="20" t="s">
        <v>245</v>
      </c>
      <c r="K75" s="19" t="s">
        <v>316</v>
      </c>
      <c r="L75" s="11">
        <v>63.7</v>
      </c>
      <c r="R75" s="21"/>
    </row>
    <row r="76" spans="1:20" x14ac:dyDescent="0.2">
      <c r="A76" s="18">
        <v>1</v>
      </c>
      <c r="B76" s="20" t="s">
        <v>116</v>
      </c>
      <c r="C76" s="19" t="s">
        <v>308</v>
      </c>
      <c r="D76" s="19" t="s">
        <v>22</v>
      </c>
      <c r="I76" s="2">
        <v>3</v>
      </c>
      <c r="J76" s="20" t="s">
        <v>202</v>
      </c>
      <c r="K76" s="19" t="s">
        <v>314</v>
      </c>
      <c r="L76" s="11">
        <v>68</v>
      </c>
      <c r="Q76" s="18" t="s">
        <v>251</v>
      </c>
      <c r="R76" s="21"/>
    </row>
    <row r="77" spans="1:20" x14ac:dyDescent="0.2">
      <c r="A77" s="2">
        <v>2</v>
      </c>
      <c r="B77" s="20" t="s">
        <v>23</v>
      </c>
      <c r="C77" s="19" t="s">
        <v>319</v>
      </c>
      <c r="D77" s="19" t="s">
        <v>270</v>
      </c>
      <c r="J77" s="21"/>
      <c r="Q77" s="2">
        <v>1</v>
      </c>
      <c r="R77" s="20" t="s">
        <v>252</v>
      </c>
      <c r="S77" s="19" t="s">
        <v>316</v>
      </c>
      <c r="T77" s="11">
        <v>16.100000000000001</v>
      </c>
    </row>
    <row r="78" spans="1:20" x14ac:dyDescent="0.2">
      <c r="A78" s="2">
        <v>3</v>
      </c>
      <c r="B78" s="20" t="s">
        <v>24</v>
      </c>
      <c r="C78" s="19" t="s">
        <v>314</v>
      </c>
      <c r="D78" s="19" t="s">
        <v>25</v>
      </c>
      <c r="I78" s="18" t="s">
        <v>133</v>
      </c>
      <c r="J78" s="23"/>
      <c r="Q78" s="2">
        <v>2</v>
      </c>
      <c r="R78" s="20" t="s">
        <v>253</v>
      </c>
      <c r="S78" s="19" t="s">
        <v>314</v>
      </c>
      <c r="T78" s="11">
        <v>17.09</v>
      </c>
    </row>
    <row r="79" spans="1:20" x14ac:dyDescent="0.2">
      <c r="A79" s="2">
        <v>4</v>
      </c>
      <c r="B79" s="20" t="s">
        <v>109</v>
      </c>
      <c r="C79" s="19" t="s">
        <v>26</v>
      </c>
      <c r="D79" s="19" t="s">
        <v>27</v>
      </c>
      <c r="I79" s="2">
        <v>1</v>
      </c>
      <c r="J79" s="20" t="s">
        <v>134</v>
      </c>
      <c r="K79" s="19" t="s">
        <v>312</v>
      </c>
      <c r="L79" s="25">
        <v>0.54999999999999993</v>
      </c>
      <c r="Q79" s="2">
        <v>3</v>
      </c>
      <c r="R79" s="20" t="s">
        <v>254</v>
      </c>
      <c r="S79" s="19" t="s">
        <v>314</v>
      </c>
      <c r="T79" s="11">
        <v>18.07</v>
      </c>
    </row>
    <row r="80" spans="1:20" x14ac:dyDescent="0.2">
      <c r="A80" s="2">
        <v>5</v>
      </c>
      <c r="B80" s="20" t="s">
        <v>28</v>
      </c>
      <c r="C80" s="19" t="s">
        <v>333</v>
      </c>
      <c r="D80" s="19" t="s">
        <v>29</v>
      </c>
      <c r="I80" s="2">
        <v>2</v>
      </c>
      <c r="J80" s="20" t="s">
        <v>231</v>
      </c>
      <c r="K80" s="19" t="s">
        <v>314</v>
      </c>
      <c r="L80" s="25">
        <v>0.55208333333333337</v>
      </c>
      <c r="Q80" s="2">
        <v>4</v>
      </c>
      <c r="R80" s="20" t="s">
        <v>330</v>
      </c>
      <c r="S80" s="19" t="s">
        <v>316</v>
      </c>
      <c r="T80" s="11">
        <v>18.440000000000001</v>
      </c>
    </row>
    <row r="81" spans="1:20" x14ac:dyDescent="0.2">
      <c r="A81" s="2">
        <v>6</v>
      </c>
      <c r="B81" s="20" t="s">
        <v>123</v>
      </c>
      <c r="C81" s="19" t="s">
        <v>333</v>
      </c>
      <c r="D81" s="19" t="s">
        <v>30</v>
      </c>
      <c r="I81" s="2">
        <v>3</v>
      </c>
      <c r="J81" s="20" t="s">
        <v>135</v>
      </c>
      <c r="K81" s="19" t="s">
        <v>136</v>
      </c>
      <c r="L81" s="25">
        <v>0.57291666666666663</v>
      </c>
      <c r="R81" s="21"/>
    </row>
    <row r="82" spans="1:20" x14ac:dyDescent="0.2">
      <c r="A82" s="2">
        <v>7</v>
      </c>
      <c r="B82" s="20" t="s">
        <v>31</v>
      </c>
      <c r="C82" s="19" t="s">
        <v>314</v>
      </c>
      <c r="D82" s="19" t="s">
        <v>32</v>
      </c>
      <c r="I82" s="2">
        <v>4</v>
      </c>
      <c r="J82" s="20" t="s">
        <v>137</v>
      </c>
      <c r="K82" s="19" t="s">
        <v>314</v>
      </c>
      <c r="L82" s="25">
        <v>0.63680555555555551</v>
      </c>
      <c r="Q82" s="18" t="s">
        <v>255</v>
      </c>
      <c r="R82" s="21"/>
    </row>
    <row r="83" spans="1:20" x14ac:dyDescent="0.2">
      <c r="A83" s="2">
        <v>8</v>
      </c>
      <c r="B83" s="20" t="s">
        <v>33</v>
      </c>
      <c r="C83" s="19" t="s">
        <v>319</v>
      </c>
      <c r="D83" s="19" t="s">
        <v>34</v>
      </c>
      <c r="J83" s="21"/>
      <c r="Q83" s="2">
        <v>1</v>
      </c>
      <c r="R83" s="20" t="s">
        <v>325</v>
      </c>
      <c r="S83" s="19" t="s">
        <v>314</v>
      </c>
      <c r="T83" s="19" t="s">
        <v>256</v>
      </c>
    </row>
    <row r="84" spans="1:20" x14ac:dyDescent="0.2">
      <c r="B84" s="21"/>
      <c r="I84" s="18" t="s">
        <v>138</v>
      </c>
      <c r="J84" s="21"/>
      <c r="Q84" s="2">
        <v>2</v>
      </c>
      <c r="R84" s="20" t="s">
        <v>257</v>
      </c>
      <c r="S84" s="19" t="s">
        <v>316</v>
      </c>
      <c r="T84" s="19" t="s">
        <v>258</v>
      </c>
    </row>
    <row r="85" spans="1:20" x14ac:dyDescent="0.2">
      <c r="A85" s="18" t="s">
        <v>36</v>
      </c>
      <c r="B85" s="21"/>
      <c r="I85" s="2">
        <v>1</v>
      </c>
      <c r="J85" s="20" t="s">
        <v>200</v>
      </c>
      <c r="K85" s="19" t="s">
        <v>316</v>
      </c>
      <c r="L85" s="11">
        <v>12.61</v>
      </c>
      <c r="Q85" s="2">
        <v>3</v>
      </c>
      <c r="R85" s="20" t="s">
        <v>328</v>
      </c>
      <c r="S85" s="19" t="s">
        <v>314</v>
      </c>
      <c r="T85" s="19" t="s">
        <v>259</v>
      </c>
    </row>
    <row r="86" spans="1:20" x14ac:dyDescent="0.2">
      <c r="A86" s="2">
        <v>1</v>
      </c>
      <c r="B86" s="20" t="s">
        <v>38</v>
      </c>
      <c r="C86" s="19" t="s">
        <v>308</v>
      </c>
      <c r="D86" s="19" t="s">
        <v>86</v>
      </c>
      <c r="I86" s="2">
        <v>2</v>
      </c>
      <c r="J86" s="20" t="s">
        <v>139</v>
      </c>
      <c r="K86" s="19" t="s">
        <v>316</v>
      </c>
      <c r="L86" s="11">
        <v>13.25</v>
      </c>
      <c r="Q86" s="2">
        <v>4</v>
      </c>
      <c r="R86" s="20" t="s">
        <v>332</v>
      </c>
      <c r="S86" s="19" t="s">
        <v>333</v>
      </c>
      <c r="T86" s="19" t="s">
        <v>260</v>
      </c>
    </row>
    <row r="87" spans="1:20" x14ac:dyDescent="0.2">
      <c r="A87" s="2">
        <v>2</v>
      </c>
      <c r="B87" s="20" t="s">
        <v>35</v>
      </c>
      <c r="C87" s="19" t="s">
        <v>120</v>
      </c>
      <c r="D87" s="19" t="s">
        <v>37</v>
      </c>
      <c r="I87" s="2">
        <v>3</v>
      </c>
      <c r="J87" s="20" t="s">
        <v>140</v>
      </c>
      <c r="K87" s="19" t="s">
        <v>319</v>
      </c>
      <c r="L87" s="11">
        <v>13.65</v>
      </c>
      <c r="R87" s="21"/>
    </row>
    <row r="88" spans="1:20" x14ac:dyDescent="0.2">
      <c r="B88" s="21"/>
      <c r="I88" s="2">
        <v>4</v>
      </c>
      <c r="J88" s="20" t="s">
        <v>141</v>
      </c>
      <c r="K88" s="19" t="s">
        <v>308</v>
      </c>
      <c r="L88" s="11">
        <v>13.83</v>
      </c>
      <c r="Q88" s="18" t="s">
        <v>261</v>
      </c>
      <c r="R88" s="21"/>
    </row>
    <row r="89" spans="1:20" x14ac:dyDescent="0.2">
      <c r="A89" s="18" t="s">
        <v>39</v>
      </c>
      <c r="B89" s="21"/>
      <c r="I89" s="2">
        <v>5</v>
      </c>
      <c r="J89" s="20" t="s">
        <v>142</v>
      </c>
      <c r="K89" s="19" t="s">
        <v>333</v>
      </c>
      <c r="L89" s="11">
        <v>13.93</v>
      </c>
      <c r="Q89" s="2">
        <v>1</v>
      </c>
      <c r="R89" s="20" t="s">
        <v>354</v>
      </c>
      <c r="S89" s="19" t="s">
        <v>262</v>
      </c>
      <c r="T89" s="11">
        <v>52.72</v>
      </c>
    </row>
    <row r="90" spans="1:20" x14ac:dyDescent="0.2">
      <c r="A90" s="2">
        <v>1</v>
      </c>
      <c r="B90" s="20" t="s">
        <v>40</v>
      </c>
      <c r="C90" s="19" t="s">
        <v>41</v>
      </c>
      <c r="D90" s="19" t="s">
        <v>42</v>
      </c>
      <c r="I90" s="2">
        <v>6</v>
      </c>
      <c r="J90" s="20" t="s">
        <v>143</v>
      </c>
      <c r="K90" s="19" t="s">
        <v>314</v>
      </c>
      <c r="L90" s="11">
        <v>14.72</v>
      </c>
      <c r="Q90" s="2">
        <v>2</v>
      </c>
      <c r="R90" s="20" t="s">
        <v>315</v>
      </c>
      <c r="S90" s="19" t="s">
        <v>316</v>
      </c>
      <c r="T90" s="11">
        <v>53.14</v>
      </c>
    </row>
    <row r="91" spans="1:20" x14ac:dyDescent="0.2">
      <c r="A91" s="2">
        <v>2</v>
      </c>
      <c r="B91" s="20" t="s">
        <v>43</v>
      </c>
      <c r="C91" s="19" t="s">
        <v>314</v>
      </c>
      <c r="D91" s="19" t="s">
        <v>44</v>
      </c>
      <c r="I91" s="2">
        <v>7</v>
      </c>
      <c r="J91" s="20" t="s">
        <v>144</v>
      </c>
      <c r="K91" s="19" t="s">
        <v>314</v>
      </c>
      <c r="L91" s="11">
        <v>15.02</v>
      </c>
      <c r="Q91" s="2">
        <v>3</v>
      </c>
      <c r="R91" s="20" t="s">
        <v>263</v>
      </c>
      <c r="S91" s="19" t="s">
        <v>316</v>
      </c>
      <c r="T91" s="11">
        <v>55</v>
      </c>
    </row>
    <row r="92" spans="1:20" x14ac:dyDescent="0.2">
      <c r="A92" s="2">
        <v>3</v>
      </c>
      <c r="B92" s="20" t="s">
        <v>45</v>
      </c>
      <c r="C92" s="19" t="s">
        <v>312</v>
      </c>
      <c r="D92" s="19" t="s">
        <v>46</v>
      </c>
      <c r="I92" s="2">
        <v>8</v>
      </c>
      <c r="J92" s="20" t="s">
        <v>206</v>
      </c>
      <c r="K92" s="19" t="s">
        <v>319</v>
      </c>
      <c r="L92" s="11">
        <v>16.5</v>
      </c>
      <c r="Q92" s="2">
        <v>4</v>
      </c>
      <c r="R92" s="20" t="s">
        <v>264</v>
      </c>
      <c r="S92" s="19" t="s">
        <v>314</v>
      </c>
      <c r="T92" s="11">
        <v>55.1</v>
      </c>
    </row>
    <row r="93" spans="1:20" x14ac:dyDescent="0.2">
      <c r="A93" s="2">
        <v>4</v>
      </c>
      <c r="B93" s="20" t="s">
        <v>47</v>
      </c>
      <c r="C93" s="19" t="s">
        <v>314</v>
      </c>
      <c r="D93" s="19" t="s">
        <v>48</v>
      </c>
      <c r="I93" s="18" t="s">
        <v>145</v>
      </c>
      <c r="J93" s="21"/>
      <c r="R93" s="23"/>
    </row>
    <row r="94" spans="1:20" x14ac:dyDescent="0.2">
      <c r="A94" s="2">
        <v>5</v>
      </c>
      <c r="B94" s="20" t="s">
        <v>49</v>
      </c>
      <c r="C94" s="19" t="s">
        <v>333</v>
      </c>
      <c r="D94" s="19" t="s">
        <v>50</v>
      </c>
      <c r="I94" s="18" t="s">
        <v>146</v>
      </c>
      <c r="J94" s="21"/>
      <c r="Q94" s="18" t="s">
        <v>265</v>
      </c>
      <c r="R94" s="23"/>
    </row>
    <row r="95" spans="1:20" x14ac:dyDescent="0.2">
      <c r="A95" s="2">
        <v>6</v>
      </c>
      <c r="B95" s="20" t="s">
        <v>56</v>
      </c>
      <c r="C95" s="19" t="s">
        <v>314</v>
      </c>
      <c r="D95" s="19" t="s">
        <v>57</v>
      </c>
      <c r="I95" s="18">
        <v>1</v>
      </c>
      <c r="J95" s="20" t="s">
        <v>239</v>
      </c>
      <c r="L95" s="24">
        <v>3.0238425925925923E-3</v>
      </c>
      <c r="Q95" s="2">
        <v>1</v>
      </c>
      <c r="R95" s="20" t="s">
        <v>266</v>
      </c>
      <c r="S95" s="19" t="s">
        <v>308</v>
      </c>
      <c r="T95" s="19" t="s">
        <v>267</v>
      </c>
    </row>
    <row r="96" spans="1:20" x14ac:dyDescent="0.2">
      <c r="A96" s="2">
        <v>7</v>
      </c>
      <c r="B96" s="20" t="s">
        <v>51</v>
      </c>
      <c r="C96" s="19" t="s">
        <v>52</v>
      </c>
      <c r="D96" s="19" t="s">
        <v>53</v>
      </c>
      <c r="I96" s="2">
        <v>2</v>
      </c>
      <c r="J96" s="28" t="s">
        <v>353</v>
      </c>
      <c r="L96" s="25">
        <v>0.1875</v>
      </c>
      <c r="Q96" s="2">
        <v>2</v>
      </c>
      <c r="R96" s="20" t="s">
        <v>268</v>
      </c>
      <c r="S96" s="19" t="s">
        <v>314</v>
      </c>
      <c r="T96" s="19" t="s">
        <v>269</v>
      </c>
    </row>
    <row r="97" spans="1:20" x14ac:dyDescent="0.2">
      <c r="A97" s="2">
        <v>8</v>
      </c>
      <c r="B97" s="20" t="s">
        <v>58</v>
      </c>
      <c r="C97" s="19" t="s">
        <v>314</v>
      </c>
      <c r="D97" s="19" t="s">
        <v>61</v>
      </c>
      <c r="I97" s="2">
        <v>3</v>
      </c>
      <c r="J97" s="28" t="s">
        <v>147</v>
      </c>
      <c r="L97" s="25">
        <v>0.19722222222222222</v>
      </c>
      <c r="Q97" s="2">
        <v>3</v>
      </c>
      <c r="R97" s="20" t="s">
        <v>338</v>
      </c>
      <c r="S97" s="19" t="s">
        <v>333</v>
      </c>
      <c r="T97" s="19" t="s">
        <v>270</v>
      </c>
    </row>
    <row r="98" spans="1:20" x14ac:dyDescent="0.2">
      <c r="A98" s="2">
        <v>9</v>
      </c>
      <c r="B98" s="20" t="s">
        <v>59</v>
      </c>
      <c r="C98" s="19" t="s">
        <v>314</v>
      </c>
      <c r="D98" s="19" t="s">
        <v>60</v>
      </c>
      <c r="J98" s="21"/>
      <c r="Q98" s="2">
        <v>4</v>
      </c>
      <c r="R98" s="20" t="s">
        <v>271</v>
      </c>
      <c r="S98" s="19" t="s">
        <v>333</v>
      </c>
      <c r="T98" s="19" t="s">
        <v>272</v>
      </c>
    </row>
    <row r="99" spans="1:20" x14ac:dyDescent="0.2">
      <c r="A99" s="2">
        <v>10</v>
      </c>
      <c r="B99" s="20" t="s">
        <v>63</v>
      </c>
      <c r="C99" s="19" t="s">
        <v>333</v>
      </c>
      <c r="D99" s="19" t="s">
        <v>62</v>
      </c>
      <c r="I99" s="18" t="s">
        <v>148</v>
      </c>
      <c r="J99" s="21"/>
      <c r="Q99" s="2">
        <v>5</v>
      </c>
      <c r="R99" s="20" t="s">
        <v>273</v>
      </c>
      <c r="S99" s="19" t="s">
        <v>314</v>
      </c>
      <c r="T99" s="19" t="s">
        <v>274</v>
      </c>
    </row>
    <row r="100" spans="1:20" x14ac:dyDescent="0.2">
      <c r="A100" s="2">
        <v>11</v>
      </c>
      <c r="B100" s="20" t="s">
        <v>54</v>
      </c>
      <c r="C100" s="19" t="s">
        <v>120</v>
      </c>
      <c r="D100" s="19" t="s">
        <v>55</v>
      </c>
      <c r="I100" s="2">
        <v>1</v>
      </c>
      <c r="J100" s="20" t="s">
        <v>149</v>
      </c>
      <c r="K100" s="19" t="s">
        <v>150</v>
      </c>
      <c r="L100" s="19" t="s">
        <v>151</v>
      </c>
      <c r="Q100" s="2">
        <v>6</v>
      </c>
      <c r="R100" s="20" t="s">
        <v>275</v>
      </c>
      <c r="S100" s="19" t="s">
        <v>333</v>
      </c>
      <c r="T100" s="19" t="s">
        <v>276</v>
      </c>
    </row>
    <row r="101" spans="1:20" x14ac:dyDescent="0.2">
      <c r="I101" s="2">
        <v>2</v>
      </c>
      <c r="J101" s="20" t="s">
        <v>152</v>
      </c>
      <c r="K101" s="19" t="s">
        <v>314</v>
      </c>
      <c r="L101" s="19" t="s">
        <v>153</v>
      </c>
      <c r="Q101" s="2">
        <v>7</v>
      </c>
      <c r="R101" s="20" t="s">
        <v>277</v>
      </c>
      <c r="S101" s="19" t="s">
        <v>333</v>
      </c>
      <c r="T101" s="19" t="s">
        <v>278</v>
      </c>
    </row>
    <row r="102" spans="1:20" x14ac:dyDescent="0.2">
      <c r="A102" s="18" t="s">
        <v>148</v>
      </c>
      <c r="I102" s="2">
        <v>3</v>
      </c>
      <c r="J102" s="20" t="s">
        <v>154</v>
      </c>
      <c r="K102" s="19" t="s">
        <v>314</v>
      </c>
      <c r="L102" s="19" t="s">
        <v>155</v>
      </c>
      <c r="Q102" s="2">
        <v>8</v>
      </c>
      <c r="R102" s="20" t="s">
        <v>279</v>
      </c>
      <c r="S102" s="19" t="s">
        <v>314</v>
      </c>
      <c r="T102" s="19" t="s">
        <v>280</v>
      </c>
    </row>
    <row r="103" spans="1:20" x14ac:dyDescent="0.2">
      <c r="A103" s="2">
        <v>1</v>
      </c>
      <c r="B103" s="20" t="s">
        <v>40</v>
      </c>
      <c r="C103" s="19" t="s">
        <v>41</v>
      </c>
      <c r="D103" s="19" t="s">
        <v>64</v>
      </c>
      <c r="I103" s="2">
        <v>4</v>
      </c>
      <c r="J103" s="20" t="s">
        <v>156</v>
      </c>
      <c r="K103" s="19" t="s">
        <v>333</v>
      </c>
      <c r="L103" s="19" t="s">
        <v>157</v>
      </c>
      <c r="Q103" s="2">
        <v>9</v>
      </c>
      <c r="R103" s="20" t="s">
        <v>332</v>
      </c>
      <c r="S103" s="19" t="s">
        <v>333</v>
      </c>
      <c r="T103" s="19" t="s">
        <v>281</v>
      </c>
    </row>
    <row r="104" spans="1:20" x14ac:dyDescent="0.2">
      <c r="A104" s="2">
        <v>2</v>
      </c>
      <c r="B104" s="20" t="s">
        <v>45</v>
      </c>
      <c r="C104" s="19" t="s">
        <v>316</v>
      </c>
      <c r="D104" s="19" t="s">
        <v>65</v>
      </c>
      <c r="I104" s="2">
        <v>5</v>
      </c>
      <c r="J104" s="20" t="s">
        <v>158</v>
      </c>
      <c r="K104" s="19" t="s">
        <v>314</v>
      </c>
      <c r="L104" s="19" t="s">
        <v>159</v>
      </c>
      <c r="Q104" s="2">
        <v>10</v>
      </c>
      <c r="R104" s="20" t="s">
        <v>282</v>
      </c>
      <c r="S104" s="19" t="s">
        <v>333</v>
      </c>
      <c r="T104" s="19" t="s">
        <v>283</v>
      </c>
    </row>
    <row r="105" spans="1:20" x14ac:dyDescent="0.2">
      <c r="A105" s="2">
        <v>3</v>
      </c>
      <c r="B105" s="20" t="s">
        <v>66</v>
      </c>
      <c r="C105" s="19" t="s">
        <v>314</v>
      </c>
      <c r="D105" s="19" t="s">
        <v>67</v>
      </c>
      <c r="I105" s="2">
        <v>6</v>
      </c>
      <c r="J105" s="20" t="s">
        <v>328</v>
      </c>
      <c r="K105" s="19" t="s">
        <v>314</v>
      </c>
      <c r="L105" s="19" t="s">
        <v>166</v>
      </c>
      <c r="R105" s="21"/>
    </row>
    <row r="106" spans="1:20" x14ac:dyDescent="0.2">
      <c r="A106" s="2">
        <v>4</v>
      </c>
      <c r="B106" s="20" t="s">
        <v>68</v>
      </c>
      <c r="C106" s="19" t="s">
        <v>314</v>
      </c>
      <c r="D106" s="19" t="s">
        <v>69</v>
      </c>
      <c r="I106" s="2">
        <v>7</v>
      </c>
      <c r="J106" s="20" t="s">
        <v>160</v>
      </c>
      <c r="K106" s="19" t="s">
        <v>319</v>
      </c>
      <c r="L106" s="19" t="s">
        <v>161</v>
      </c>
      <c r="Q106" s="18" t="s">
        <v>324</v>
      </c>
    </row>
    <row r="107" spans="1:20" x14ac:dyDescent="0.2">
      <c r="A107" s="2">
        <v>5</v>
      </c>
      <c r="B107" s="20" t="s">
        <v>70</v>
      </c>
      <c r="C107" s="19" t="s">
        <v>314</v>
      </c>
      <c r="D107" s="19" t="s">
        <v>71</v>
      </c>
      <c r="I107" s="2">
        <v>8</v>
      </c>
      <c r="J107" s="20" t="s">
        <v>162</v>
      </c>
      <c r="K107" s="19" t="s">
        <v>314</v>
      </c>
      <c r="L107" s="19" t="s">
        <v>163</v>
      </c>
      <c r="Q107" s="2">
        <v>1</v>
      </c>
      <c r="R107" s="20" t="s">
        <v>325</v>
      </c>
      <c r="S107" s="19" t="s">
        <v>326</v>
      </c>
      <c r="T107" s="19" t="s">
        <v>327</v>
      </c>
    </row>
    <row r="108" spans="1:20" x14ac:dyDescent="0.2">
      <c r="A108" s="2">
        <v>6</v>
      </c>
      <c r="B108" s="20" t="s">
        <v>51</v>
      </c>
      <c r="C108" s="19" t="s">
        <v>72</v>
      </c>
      <c r="D108" s="19" t="s">
        <v>0</v>
      </c>
      <c r="I108" s="2">
        <v>9</v>
      </c>
      <c r="J108" s="20" t="s">
        <v>164</v>
      </c>
      <c r="K108" s="19" t="s">
        <v>314</v>
      </c>
      <c r="L108" s="19" t="s">
        <v>165</v>
      </c>
      <c r="Q108" s="2">
        <v>2</v>
      </c>
      <c r="R108" s="20" t="s">
        <v>328</v>
      </c>
      <c r="S108" s="19" t="s">
        <v>314</v>
      </c>
      <c r="T108" s="19" t="s">
        <v>329</v>
      </c>
    </row>
    <row r="109" spans="1:20" x14ac:dyDescent="0.2">
      <c r="A109" s="2">
        <v>7</v>
      </c>
      <c r="B109" s="20" t="s">
        <v>56</v>
      </c>
      <c r="C109" s="19" t="s">
        <v>314</v>
      </c>
      <c r="D109" s="19" t="s">
        <v>1</v>
      </c>
      <c r="I109" s="2">
        <v>10</v>
      </c>
      <c r="J109" s="20" t="s">
        <v>167</v>
      </c>
      <c r="K109" s="19" t="s">
        <v>314</v>
      </c>
      <c r="L109" s="19" t="s">
        <v>168</v>
      </c>
      <c r="Q109" s="2">
        <v>3</v>
      </c>
      <c r="R109" s="20" t="s">
        <v>330</v>
      </c>
      <c r="S109" s="19" t="s">
        <v>316</v>
      </c>
      <c r="T109" s="19" t="s">
        <v>331</v>
      </c>
    </row>
    <row r="110" spans="1:20" x14ac:dyDescent="0.2">
      <c r="A110" s="2">
        <v>8</v>
      </c>
      <c r="B110" s="20" t="s">
        <v>2</v>
      </c>
      <c r="C110" s="19" t="s">
        <v>3</v>
      </c>
      <c r="D110" s="19" t="s">
        <v>4</v>
      </c>
      <c r="I110" s="2">
        <v>11</v>
      </c>
      <c r="J110" s="20" t="s">
        <v>169</v>
      </c>
      <c r="K110" s="19" t="s">
        <v>314</v>
      </c>
      <c r="L110" s="19" t="s">
        <v>170</v>
      </c>
      <c r="Q110" s="2">
        <v>4</v>
      </c>
      <c r="R110" s="20" t="s">
        <v>332</v>
      </c>
      <c r="S110" s="19" t="s">
        <v>333</v>
      </c>
      <c r="T110" s="19" t="s">
        <v>334</v>
      </c>
    </row>
    <row r="111" spans="1:20" x14ac:dyDescent="0.2">
      <c r="A111" s="2">
        <v>9</v>
      </c>
      <c r="B111" s="20" t="s">
        <v>5</v>
      </c>
      <c r="C111" s="19" t="s">
        <v>333</v>
      </c>
      <c r="D111" s="19" t="s">
        <v>6</v>
      </c>
      <c r="I111" s="2">
        <v>12</v>
      </c>
      <c r="J111" s="20" t="s">
        <v>173</v>
      </c>
      <c r="K111" s="19" t="s">
        <v>333</v>
      </c>
      <c r="L111" s="19" t="s">
        <v>174</v>
      </c>
      <c r="R111" s="23"/>
    </row>
    <row r="112" spans="1:20" x14ac:dyDescent="0.2">
      <c r="B112" s="21"/>
      <c r="I112" s="2">
        <v>13</v>
      </c>
      <c r="J112" s="20" t="s">
        <v>171</v>
      </c>
      <c r="K112" s="19" t="s">
        <v>316</v>
      </c>
      <c r="L112" s="19" t="s">
        <v>172</v>
      </c>
      <c r="Q112" s="18" t="s">
        <v>295</v>
      </c>
      <c r="R112" s="23"/>
    </row>
    <row r="113" spans="1:20" x14ac:dyDescent="0.2">
      <c r="A113" s="18" t="s">
        <v>304</v>
      </c>
      <c r="B113" s="21"/>
      <c r="I113" s="18">
        <v>14</v>
      </c>
      <c r="J113" s="20" t="s">
        <v>176</v>
      </c>
      <c r="K113" s="19" t="s">
        <v>314</v>
      </c>
      <c r="L113" s="19" t="s">
        <v>175</v>
      </c>
      <c r="Q113" s="2">
        <v>1</v>
      </c>
      <c r="R113" s="20" t="s">
        <v>277</v>
      </c>
      <c r="S113" s="19" t="s">
        <v>316</v>
      </c>
      <c r="T113" s="19" t="s">
        <v>296</v>
      </c>
    </row>
    <row r="114" spans="1:20" x14ac:dyDescent="0.2">
      <c r="A114" s="2">
        <v>1</v>
      </c>
      <c r="B114" s="20" t="s">
        <v>130</v>
      </c>
      <c r="C114" s="19" t="s">
        <v>326</v>
      </c>
      <c r="D114" s="19" t="s">
        <v>7</v>
      </c>
      <c r="Q114" s="2">
        <v>2</v>
      </c>
      <c r="R114" s="20" t="s">
        <v>297</v>
      </c>
      <c r="S114" s="19" t="s">
        <v>314</v>
      </c>
      <c r="T114" s="19" t="s">
        <v>298</v>
      </c>
    </row>
    <row r="115" spans="1:20" x14ac:dyDescent="0.2">
      <c r="A115" s="2">
        <v>2</v>
      </c>
      <c r="B115" s="20" t="s">
        <v>8</v>
      </c>
      <c r="C115" s="19" t="s">
        <v>319</v>
      </c>
      <c r="D115" s="19" t="s">
        <v>9</v>
      </c>
      <c r="I115" s="18" t="s">
        <v>177</v>
      </c>
      <c r="J115" s="19"/>
      <c r="K115" s="19"/>
      <c r="L115" s="19"/>
      <c r="Q115" s="2">
        <v>3</v>
      </c>
      <c r="R115" s="20" t="s">
        <v>330</v>
      </c>
      <c r="S115" s="19" t="s">
        <v>316</v>
      </c>
      <c r="T115" s="19" t="s">
        <v>299</v>
      </c>
    </row>
    <row r="116" spans="1:20" x14ac:dyDescent="0.2">
      <c r="A116" s="18" t="s">
        <v>145</v>
      </c>
      <c r="B116" s="21"/>
      <c r="I116" s="2">
        <v>1</v>
      </c>
      <c r="J116" s="19" t="s">
        <v>178</v>
      </c>
      <c r="K116" s="19" t="s">
        <v>326</v>
      </c>
      <c r="L116" s="19" t="s">
        <v>179</v>
      </c>
      <c r="Q116" s="2">
        <v>4</v>
      </c>
      <c r="R116" s="20" t="s">
        <v>273</v>
      </c>
      <c r="S116" s="19" t="s">
        <v>314</v>
      </c>
      <c r="T116" s="19" t="s">
        <v>300</v>
      </c>
    </row>
    <row r="117" spans="1:20" x14ac:dyDescent="0.2">
      <c r="A117" s="18" t="s">
        <v>10</v>
      </c>
      <c r="B117" s="21"/>
      <c r="I117" s="2">
        <v>2</v>
      </c>
      <c r="J117" s="19" t="s">
        <v>139</v>
      </c>
      <c r="K117" s="19" t="s">
        <v>333</v>
      </c>
      <c r="L117" s="19" t="s">
        <v>180</v>
      </c>
      <c r="Q117" s="27" t="s">
        <v>301</v>
      </c>
      <c r="R117" s="20" t="s">
        <v>338</v>
      </c>
      <c r="S117" s="19" t="s">
        <v>316</v>
      </c>
      <c r="T117" s="19" t="s">
        <v>302</v>
      </c>
    </row>
    <row r="118" spans="1:20" x14ac:dyDescent="0.2">
      <c r="A118" s="2">
        <v>1</v>
      </c>
      <c r="B118" s="20" t="s">
        <v>108</v>
      </c>
      <c r="C118" s="19" t="s">
        <v>314</v>
      </c>
      <c r="D118" s="19" t="s">
        <v>11</v>
      </c>
      <c r="I118" s="2">
        <v>3</v>
      </c>
      <c r="J118" s="19" t="s">
        <v>156</v>
      </c>
      <c r="K118" s="19" t="s">
        <v>316</v>
      </c>
      <c r="L118" s="19" t="s">
        <v>181</v>
      </c>
      <c r="Q118" s="27" t="s">
        <v>301</v>
      </c>
      <c r="R118" s="20" t="s">
        <v>279</v>
      </c>
      <c r="S118" s="19" t="s">
        <v>314</v>
      </c>
      <c r="T118" s="19" t="s">
        <v>303</v>
      </c>
    </row>
    <row r="119" spans="1:20" x14ac:dyDescent="0.2">
      <c r="A119" s="2">
        <v>2</v>
      </c>
      <c r="B119" s="20" t="s">
        <v>8</v>
      </c>
      <c r="C119" s="19" t="s">
        <v>319</v>
      </c>
      <c r="D119" s="19" t="s">
        <v>12</v>
      </c>
      <c r="I119" s="2">
        <v>4</v>
      </c>
      <c r="J119" s="19" t="s">
        <v>182</v>
      </c>
      <c r="K119" s="19" t="s">
        <v>319</v>
      </c>
      <c r="L119" s="19" t="s">
        <v>183</v>
      </c>
      <c r="R119" s="21"/>
    </row>
    <row r="120" spans="1:20" x14ac:dyDescent="0.2">
      <c r="A120" s="2">
        <v>3</v>
      </c>
      <c r="B120" s="20" t="s">
        <v>13</v>
      </c>
      <c r="C120" s="19" t="s">
        <v>314</v>
      </c>
      <c r="D120" s="19" t="s">
        <v>14</v>
      </c>
      <c r="I120" s="2">
        <v>5</v>
      </c>
      <c r="J120" s="19" t="s">
        <v>184</v>
      </c>
      <c r="K120" s="19" t="s">
        <v>316</v>
      </c>
      <c r="L120" s="19" t="s">
        <v>185</v>
      </c>
      <c r="Q120" s="18" t="s">
        <v>304</v>
      </c>
      <c r="R120" s="21"/>
    </row>
    <row r="121" spans="1:20" x14ac:dyDescent="0.2">
      <c r="A121" s="2">
        <v>4</v>
      </c>
      <c r="B121" s="20" t="s">
        <v>15</v>
      </c>
      <c r="C121" s="19" t="s">
        <v>314</v>
      </c>
      <c r="D121" s="19" t="s">
        <v>14</v>
      </c>
      <c r="I121" s="2">
        <v>6</v>
      </c>
      <c r="J121" s="19" t="s">
        <v>186</v>
      </c>
      <c r="K121" s="19" t="s">
        <v>314</v>
      </c>
      <c r="L121" s="19" t="s">
        <v>187</v>
      </c>
      <c r="Q121" s="2">
        <v>1</v>
      </c>
      <c r="R121" s="20" t="s">
        <v>305</v>
      </c>
      <c r="S121" s="19" t="s">
        <v>308</v>
      </c>
      <c r="T121" s="19" t="s">
        <v>189</v>
      </c>
    </row>
    <row r="122" spans="1:20" x14ac:dyDescent="0.2">
      <c r="B122" s="20" t="s">
        <v>112</v>
      </c>
      <c r="C122" s="19" t="s">
        <v>314</v>
      </c>
      <c r="D122" s="19" t="s">
        <v>16</v>
      </c>
      <c r="I122" s="2">
        <v>7</v>
      </c>
      <c r="J122" s="19" t="s">
        <v>188</v>
      </c>
      <c r="K122" s="19" t="s">
        <v>314</v>
      </c>
      <c r="L122" s="19" t="s">
        <v>73</v>
      </c>
      <c r="Q122" s="2">
        <v>2</v>
      </c>
      <c r="R122" s="20" t="s">
        <v>249</v>
      </c>
      <c r="S122" s="19" t="s">
        <v>316</v>
      </c>
      <c r="T122" s="19" t="s">
        <v>190</v>
      </c>
    </row>
    <row r="123" spans="1:20" x14ac:dyDescent="0.2">
      <c r="I123" s="2">
        <v>8</v>
      </c>
      <c r="J123" s="19" t="s">
        <v>74</v>
      </c>
      <c r="K123" s="19" t="s">
        <v>319</v>
      </c>
      <c r="L123" s="19" t="s">
        <v>75</v>
      </c>
      <c r="Q123" s="2">
        <v>3</v>
      </c>
      <c r="R123" s="20" t="s">
        <v>273</v>
      </c>
      <c r="S123" s="19" t="s">
        <v>316</v>
      </c>
      <c r="T123" s="19" t="s">
        <v>191</v>
      </c>
    </row>
    <row r="124" spans="1:20" x14ac:dyDescent="0.2">
      <c r="I124" s="2">
        <v>9</v>
      </c>
      <c r="J124" s="19" t="s">
        <v>144</v>
      </c>
      <c r="K124" s="19" t="s">
        <v>314</v>
      </c>
      <c r="L124" s="19" t="s">
        <v>76</v>
      </c>
      <c r="Q124" s="2">
        <v>4</v>
      </c>
      <c r="R124" s="20" t="s">
        <v>192</v>
      </c>
      <c r="S124" s="19" t="s">
        <v>316</v>
      </c>
      <c r="T124" s="19" t="s">
        <v>193</v>
      </c>
    </row>
    <row r="125" spans="1:20" x14ac:dyDescent="0.2">
      <c r="Q125" s="2">
        <v>5</v>
      </c>
      <c r="R125" s="20" t="s">
        <v>194</v>
      </c>
      <c r="S125" s="19" t="s">
        <v>314</v>
      </c>
      <c r="T125" s="19" t="s">
        <v>195</v>
      </c>
    </row>
    <row r="126" spans="1:20" x14ac:dyDescent="0.2">
      <c r="I126" s="18" t="s">
        <v>77</v>
      </c>
    </row>
    <row r="127" spans="1:20" x14ac:dyDescent="0.2">
      <c r="I127" s="2">
        <v>1</v>
      </c>
      <c r="J127" s="19" t="s">
        <v>78</v>
      </c>
      <c r="K127" s="19" t="s">
        <v>150</v>
      </c>
      <c r="L127" s="19" t="s">
        <v>302</v>
      </c>
      <c r="Q127" s="18" t="s">
        <v>196</v>
      </c>
    </row>
    <row r="128" spans="1:20" x14ac:dyDescent="0.2">
      <c r="I128" s="2">
        <v>2</v>
      </c>
      <c r="J128" s="19" t="s">
        <v>224</v>
      </c>
      <c r="K128" s="19" t="s">
        <v>314</v>
      </c>
      <c r="L128" s="19" t="s">
        <v>79</v>
      </c>
      <c r="Q128" s="2">
        <v>1</v>
      </c>
      <c r="R128" s="19" t="s">
        <v>197</v>
      </c>
      <c r="T128" s="25">
        <v>0.14791666666666667</v>
      </c>
    </row>
    <row r="129" spans="9:20" x14ac:dyDescent="0.2">
      <c r="I129" s="2">
        <v>3</v>
      </c>
      <c r="J129" s="19" t="s">
        <v>188</v>
      </c>
      <c r="K129" s="19" t="s">
        <v>314</v>
      </c>
      <c r="L129" s="19" t="s">
        <v>80</v>
      </c>
      <c r="Q129" s="2">
        <v>2</v>
      </c>
      <c r="R129" s="19" t="s">
        <v>314</v>
      </c>
      <c r="T129" s="25">
        <v>0.15833333333333333</v>
      </c>
    </row>
    <row r="130" spans="9:20" x14ac:dyDescent="0.2">
      <c r="I130" s="2">
        <v>4</v>
      </c>
      <c r="J130" s="19" t="s">
        <v>74</v>
      </c>
      <c r="K130" s="19" t="s">
        <v>319</v>
      </c>
      <c r="L130" s="19" t="s">
        <v>81</v>
      </c>
      <c r="Q130" s="2">
        <v>3</v>
      </c>
      <c r="R130" s="19" t="s">
        <v>198</v>
      </c>
      <c r="T130" s="25">
        <v>0.15902777777777777</v>
      </c>
    </row>
    <row r="131" spans="9:20" x14ac:dyDescent="0.2">
      <c r="I131" s="2">
        <v>5</v>
      </c>
      <c r="J131" s="19" t="s">
        <v>82</v>
      </c>
      <c r="K131" s="19" t="s">
        <v>333</v>
      </c>
      <c r="L131" s="19" t="s">
        <v>83</v>
      </c>
      <c r="Q131" s="18">
        <v>4</v>
      </c>
      <c r="R131" s="19" t="s">
        <v>353</v>
      </c>
      <c r="T131" s="25">
        <v>0.16041666666666668</v>
      </c>
    </row>
    <row r="132" spans="9:20" x14ac:dyDescent="0.2">
      <c r="I132" s="2">
        <v>6</v>
      </c>
      <c r="J132" s="19" t="s">
        <v>184</v>
      </c>
      <c r="K132" s="19" t="s">
        <v>316</v>
      </c>
      <c r="L132" s="19" t="s">
        <v>84</v>
      </c>
    </row>
    <row r="133" spans="9:20" x14ac:dyDescent="0.2">
      <c r="R133" s="13"/>
    </row>
    <row r="134" spans="9:20" x14ac:dyDescent="0.2">
      <c r="I134" s="18" t="s">
        <v>356</v>
      </c>
      <c r="R134" s="13"/>
    </row>
    <row r="135" spans="9:20" x14ac:dyDescent="0.2">
      <c r="I135" s="2">
        <v>1</v>
      </c>
      <c r="J135" s="19" t="s">
        <v>242</v>
      </c>
      <c r="K135" s="19" t="s">
        <v>326</v>
      </c>
      <c r="L135" s="19" t="s">
        <v>85</v>
      </c>
      <c r="R135" s="13"/>
    </row>
    <row r="136" spans="9:20" x14ac:dyDescent="0.2">
      <c r="I136" s="2">
        <v>2</v>
      </c>
      <c r="J136" s="19" t="s">
        <v>139</v>
      </c>
      <c r="K136" s="19" t="s">
        <v>316</v>
      </c>
      <c r="L136" s="19" t="s">
        <v>86</v>
      </c>
      <c r="R136" s="12"/>
    </row>
    <row r="137" spans="9:20" x14ac:dyDescent="0.2">
      <c r="I137" s="2">
        <v>3</v>
      </c>
      <c r="J137" s="19" t="s">
        <v>87</v>
      </c>
      <c r="K137" s="19" t="s">
        <v>333</v>
      </c>
      <c r="L137" s="19" t="s">
        <v>88</v>
      </c>
      <c r="R137" s="12"/>
    </row>
    <row r="138" spans="9:20" x14ac:dyDescent="0.2">
      <c r="I138" s="2">
        <v>4</v>
      </c>
      <c r="J138" s="19" t="s">
        <v>225</v>
      </c>
      <c r="K138" s="19" t="s">
        <v>226</v>
      </c>
      <c r="L138" s="19" t="s">
        <v>89</v>
      </c>
      <c r="R138" s="12"/>
    </row>
    <row r="139" spans="9:20" x14ac:dyDescent="0.2">
      <c r="R139" s="12"/>
    </row>
    <row r="140" spans="9:20" x14ac:dyDescent="0.2">
      <c r="I140" s="18" t="s">
        <v>304</v>
      </c>
    </row>
    <row r="141" spans="9:20" x14ac:dyDescent="0.2">
      <c r="I141" s="2">
        <v>1</v>
      </c>
      <c r="J141" s="19" t="s">
        <v>90</v>
      </c>
      <c r="K141" s="19" t="s">
        <v>316</v>
      </c>
      <c r="L141" s="19" t="s">
        <v>91</v>
      </c>
    </row>
    <row r="142" spans="9:20" x14ac:dyDescent="0.2">
      <c r="I142" s="2">
        <v>2</v>
      </c>
      <c r="J142" s="19" t="s">
        <v>186</v>
      </c>
      <c r="K142" s="19" t="s">
        <v>314</v>
      </c>
      <c r="L142" s="19" t="s">
        <v>92</v>
      </c>
    </row>
    <row r="143" spans="9:20" x14ac:dyDescent="0.2">
      <c r="I143" s="2">
        <v>3</v>
      </c>
      <c r="J143" s="19" t="s">
        <v>182</v>
      </c>
      <c r="K143" s="19" t="s">
        <v>319</v>
      </c>
      <c r="L143" s="19" t="s">
        <v>93</v>
      </c>
    </row>
    <row r="144" spans="9:20" x14ac:dyDescent="0.2">
      <c r="I144" s="2">
        <v>4</v>
      </c>
      <c r="J144" s="19" t="s">
        <v>184</v>
      </c>
      <c r="K144" s="19" t="s">
        <v>316</v>
      </c>
      <c r="L144" s="19" t="s">
        <v>94</v>
      </c>
    </row>
    <row r="145" spans="9:12" x14ac:dyDescent="0.2">
      <c r="I145" s="2">
        <v>5</v>
      </c>
      <c r="J145" s="19" t="s">
        <v>188</v>
      </c>
      <c r="K145" s="19" t="s">
        <v>314</v>
      </c>
      <c r="L145" s="19" t="s">
        <v>95</v>
      </c>
    </row>
    <row r="146" spans="9:12" x14ac:dyDescent="0.2">
      <c r="I146" s="18" t="s">
        <v>323</v>
      </c>
      <c r="J146" s="19" t="s">
        <v>82</v>
      </c>
      <c r="K146" s="19" t="s">
        <v>96</v>
      </c>
      <c r="L146" s="19" t="s">
        <v>97</v>
      </c>
    </row>
  </sheetData>
  <mergeCells count="3">
    <mergeCell ref="B1:G1"/>
    <mergeCell ref="J1:O1"/>
    <mergeCell ref="R1:W1"/>
  </mergeCells>
  <phoneticPr fontId="5" type="noConversion"/>
  <printOptions gridLines="1"/>
  <pageMargins left="0.7" right="0.7" top="0.75" bottom="0.75" header="0.3" footer="0.3"/>
  <pageSetup scale="33" fitToWidth="3" orientation="portrait" horizontalDpi="4294967292" verticalDpi="4294967292"/>
  <extLst>
    <ext xmlns:mx="http://schemas.microsoft.com/office/mac/excel/2008/main" uri="http://schemas.microsoft.com/office/mac/excel/2008/main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5546875" defaultRowHeight="15" x14ac:dyDescent="0.25"/>
  <sheetData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5546875" defaultRowHeight="15" x14ac:dyDescent="0.25"/>
  <sheetData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</dc:creator>
  <cp:lastModifiedBy>Linda</cp:lastModifiedBy>
  <cp:lastPrinted>2014-03-21T05:39:20Z</cp:lastPrinted>
  <dcterms:created xsi:type="dcterms:W3CDTF">2013-04-17T16:35:54Z</dcterms:created>
  <dcterms:modified xsi:type="dcterms:W3CDTF">2014-03-24T18:41:21Z</dcterms:modified>
</cp:coreProperties>
</file>